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rive files\Desktop\stat\"/>
    </mc:Choice>
  </mc:AlternateContent>
  <xr:revisionPtr revIDLastSave="0" documentId="8_{1B86C482-DE89-4665-BD83-948A5EAFDC9B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TE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" i="1" l="1"/>
</calcChain>
</file>

<file path=xl/sharedStrings.xml><?xml version="1.0" encoding="utf-8"?>
<sst xmlns="http://schemas.openxmlformats.org/spreadsheetml/2006/main" count="69" uniqueCount="45">
  <si>
    <t>Q: Quantity in M T, V: Value in Rs. Crore, $: US Dollar Million</t>
  </si>
  <si>
    <t>Item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</si>
  <si>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</si>
  <si>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</si>
  <si>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</si>
  <si>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</si>
  <si>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</si>
  <si>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</si>
  <si>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</si>
  <si>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</si>
  <si>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</si>
  <si>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</si>
  <si>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</si>
  <si>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</si>
  <si>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</si>
  <si>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</si>
  <si>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</si>
  <si>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</si>
  <si>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</si>
  <si>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</si>
  <si>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</si>
  <si>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</si>
  <si>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</si>
  <si>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</si>
  <si>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</si>
  <si>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</si>
  <si>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</si>
  <si>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</si>
  <si>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FROZEN SHRIMP</t>
  </si>
  <si>
    <t>Q:</t>
  </si>
  <si>
    <t>V:</t>
  </si>
  <si>
    <t>$:</t>
  </si>
  <si>
    <t>FROZEN FISH</t>
  </si>
  <si>
    <t>FR CUTTLE FISH</t>
  </si>
  <si>
    <t>FR SQUID</t>
  </si>
  <si>
    <t>DRIED ITEM</t>
  </si>
  <si>
    <t>LIVE ITEMS</t>
  </si>
  <si>
    <t>CHILLED ITEMS</t>
  </si>
  <si>
    <t>OTHERS</t>
  </si>
  <si>
    <t>TOTAL</t>
  </si>
  <si>
    <t>2021-22</t>
  </si>
  <si>
    <t>2022-23</t>
  </si>
  <si>
    <t>ITEM WISE EXPORT OF MARINE PRODUCTS (1995-96 TO 2023-24)</t>
  </si>
  <si>
    <t>2023-24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</si>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</sst>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b/>
      <sz val="10"/>
      <color indexed="8"/>
      <name val="Tahoma"/>
      <family val="2"/>
    </font>
    <font>
      <b/>
      <sz val="9"/>
      <name val="Tahoma"/>
      <family val="2"/>
    </font>
    <font>
      <sz val="11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2"/>
      <name val="Arial Narrow"/>
      <family val="2"/>
    </font>
    <font>
      <sz val="12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2" xfId="0" applyFont="1" applyBorder="1"/>
    <xf numFmtId="0" fontId="1" fillId="0" borderId="2" xfId="0" applyFont="1" applyBorder="1" applyAlignment="1">
      <alignment horizontal="right"/>
    </xf>
    <xf numFmtId="1" fontId="4" fillId="0" borderId="2" xfId="0" applyNumberFormat="1" applyFont="1" applyBorder="1" applyAlignment="1">
      <alignment vertical="center"/>
    </xf>
    <xf numFmtId="1" fontId="4" fillId="0" borderId="3" xfId="0" applyNumberFormat="1" applyFont="1" applyBorder="1" applyAlignment="1">
      <alignment vertical="center"/>
    </xf>
    <xf numFmtId="2" fontId="4" fillId="0" borderId="2" xfId="0" applyNumberFormat="1" applyFont="1" applyBorder="1" applyAlignment="1">
      <alignment vertical="center"/>
    </xf>
    <xf numFmtId="0" fontId="3" fillId="0" borderId="4" xfId="0" applyFont="1" applyBorder="1"/>
    <xf numFmtId="0" fontId="1" fillId="0" borderId="4" xfId="0" applyFont="1" applyBorder="1" applyAlignment="1">
      <alignment horizontal="right"/>
    </xf>
    <xf numFmtId="2" fontId="4" fillId="0" borderId="4" xfId="0" applyNumberFormat="1" applyFont="1" applyBorder="1" applyAlignment="1">
      <alignment vertical="center"/>
    </xf>
    <xf numFmtId="0" fontId="3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2" fontId="0" fillId="0" borderId="0" xfId="0" applyNumberFormat="1"/>
    <xf numFmtId="1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0" xfId="0" applyFont="1"/>
    <xf numFmtId="2" fontId="4" fillId="0" borderId="0" xfId="0" applyNumberFormat="1" applyFont="1" applyAlignment="1">
      <alignment vertical="center"/>
    </xf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vertical="center"/>
    </xf>
    <xf numFmtId="2" fontId="7" fillId="0" borderId="2" xfId="0" applyNumberFormat="1" applyFont="1" applyBorder="1" applyAlignment="1">
      <alignment vertical="center"/>
    </xf>
    <xf numFmtId="1" fontId="7" fillId="0" borderId="3" xfId="0" applyNumberFormat="1" applyFont="1" applyBorder="1" applyAlignment="1">
      <alignment vertical="center"/>
    </xf>
    <xf numFmtId="2" fontId="7" fillId="0" borderId="4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1"/>
  <sheetViews>
    <sheetView tabSelected="1" zoomScale="60" zoomScaleNormal="60" workbookViewId="0">
      <selection activeCell="AC34" sqref="AC34"/>
    </sheetView>
  </sheetViews>
  <sheetFormatPr defaultRowHeight="15" x14ac:dyDescent="0.25"/>
  <cols>
    <col min="1" max="1" width="15.42578125" bestFit="1" customWidth="1"/>
    <col min="2" max="2" width="3" bestFit="1" customWidth="1"/>
    <col min="3" max="16" width="8.7109375" bestFit="1" customWidth="1"/>
    <col min="17" max="28" width="9.7109375" bestFit="1" customWidth="1"/>
    <col min="29" max="29" width="11" customWidth="1"/>
    <col min="30" max="30" width="11.5703125" customWidth="1"/>
    <col min="31" max="31" width="11.140625" customWidth="1"/>
    <col min="32" max="32" width="13.42578125" bestFit="1" customWidth="1"/>
    <col min="33" max="33" width="9.140625" customWidth="1"/>
  </cols>
  <sheetData>
    <row r="1" spans="1:33" ht="25.5" customHeight="1" x14ac:dyDescent="0.25">
      <c r="A1" s="20" t="s">
        <v>42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</row>
    <row r="2" spans="1:33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spans="1:33" ht="22.5" customHeight="1" x14ac:dyDescent="0.25">
      <c r="A3" s="14" t="s">
        <v>1</v>
      </c>
      <c r="B3" s="15"/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1" t="s">
        <v>8</v>
      </c>
      <c r="J3" s="14" t="s">
        <v>9</v>
      </c>
      <c r="K3" s="19" t="s">
        <v>10</v>
      </c>
      <c r="L3" s="19" t="s">
        <v>11</v>
      </c>
      <c r="M3" s="14" t="s">
        <v>12</v>
      </c>
      <c r="N3" s="14" t="s">
        <v>13</v>
      </c>
      <c r="O3" s="14" t="s">
        <v>14</v>
      </c>
      <c r="P3" s="14" t="s">
        <v>15</v>
      </c>
      <c r="Q3" s="14" t="s">
        <v>16</v>
      </c>
      <c r="R3" s="14" t="s">
        <v>17</v>
      </c>
      <c r="S3" s="14" t="s">
        <v>18</v>
      </c>
      <c r="T3" s="11" t="s">
        <v>19</v>
      </c>
      <c r="U3" s="11" t="s">
        <v>20</v>
      </c>
      <c r="V3" s="11" t="s">
        <v>21</v>
      </c>
      <c r="W3" s="11" t="s">
        <v>22</v>
      </c>
      <c r="X3" s="11" t="s">
        <v>23</v>
      </c>
      <c r="Y3" s="11" t="s">
        <v>24</v>
      </c>
      <c r="Z3" s="11" t="s">
        <v>25</v>
      </c>
      <c r="AA3" s="11" t="s">
        <v>26</v>
      </c>
      <c r="AB3" s="11" t="s">
        <v>27</v>
      </c>
      <c r="AC3" s="11" t="s">
        <v>40</v>
      </c>
      <c r="AD3" s="11" t="s">
        <v>41</v>
      </c>
      <c r="AE3" s="11" t="s">
        <v>43</v>
      </c>
      <c r="AF3" s="22" t="s">
        <v>44</v>
      </c>
    </row>
    <row r="4" spans="1:33" ht="15.75" x14ac:dyDescent="0.25">
      <c r="A4" s="1" t="s">
        <v>28</v>
      </c>
      <c r="B4" s="2" t="s">
        <v>29</v>
      </c>
      <c r="C4" s="3">
        <v>95723.563999999998</v>
      </c>
      <c r="D4" s="3">
        <v>105427.17599999999</v>
      </c>
      <c r="E4" s="3">
        <v>101318.26400000001</v>
      </c>
      <c r="F4" s="3">
        <v>102483.644</v>
      </c>
      <c r="G4" s="3">
        <v>110275.34400000001</v>
      </c>
      <c r="H4" s="3">
        <v>111874.20400000001</v>
      </c>
      <c r="I4" s="3">
        <v>127708.715</v>
      </c>
      <c r="J4" s="3">
        <v>134815.41122000001</v>
      </c>
      <c r="K4" s="3">
        <v>129767.7944</v>
      </c>
      <c r="L4" s="3">
        <v>138085.18002</v>
      </c>
      <c r="M4" s="3">
        <v>145180.26501</v>
      </c>
      <c r="N4" s="3">
        <v>137396.63462</v>
      </c>
      <c r="O4" s="3">
        <v>136222.84828000001</v>
      </c>
      <c r="P4" s="3">
        <v>126039.47368000001</v>
      </c>
      <c r="Q4" s="3">
        <v>130553.12982999999</v>
      </c>
      <c r="R4" s="3">
        <v>151464.99476</v>
      </c>
      <c r="S4" s="3">
        <v>189124.65951999999</v>
      </c>
      <c r="T4" s="3">
        <v>228620.09062</v>
      </c>
      <c r="U4" s="3">
        <v>301435.20108999999</v>
      </c>
      <c r="V4" s="3">
        <v>357505.38201</v>
      </c>
      <c r="W4" s="3">
        <v>373866.41755000007</v>
      </c>
      <c r="X4" s="3">
        <v>434485.93504000001</v>
      </c>
      <c r="Y4" s="3">
        <v>565980.07619000005</v>
      </c>
      <c r="Z4" s="3">
        <f>Z28-(Z7+Z10+Z13+Z16+Z19+Z22+Z25)</f>
        <v>614145.33002999995</v>
      </c>
      <c r="AA4" s="3">
        <v>652252.82308000012</v>
      </c>
      <c r="AB4" s="3">
        <v>590274.89577000006</v>
      </c>
      <c r="AC4" s="3">
        <v>728122.67541000003</v>
      </c>
      <c r="AD4" s="4">
        <v>711098.50046999997</v>
      </c>
      <c r="AE4" s="4">
        <v>716003.98444999999</v>
      </c>
      <c r="AF4" s="23">
        <v>741529.03902999999</v>
      </c>
      <c r="AG4" s="12"/>
    </row>
    <row r="5" spans="1:33" ht="15.75" x14ac:dyDescent="0.25">
      <c r="A5" s="1"/>
      <c r="B5" s="2" t="s">
        <v>30</v>
      </c>
      <c r="C5" s="5">
        <v>2356.81</v>
      </c>
      <c r="D5" s="5">
        <v>2701.7627116160002</v>
      </c>
      <c r="E5" s="5">
        <v>3140.5591013560002</v>
      </c>
      <c r="F5" s="5">
        <v>3344.9109696800001</v>
      </c>
      <c r="G5" s="5">
        <v>3645.2167753680001</v>
      </c>
      <c r="H5" s="5">
        <v>4481.5091805580005</v>
      </c>
      <c r="I5" s="5">
        <v>4139.9227091419998</v>
      </c>
      <c r="J5" s="5">
        <v>4608.3123077682121</v>
      </c>
      <c r="K5" s="5">
        <v>4013.0712497545801</v>
      </c>
      <c r="L5" s="5">
        <v>4220.6688233415553</v>
      </c>
      <c r="M5" s="5">
        <v>4271.5074201110865</v>
      </c>
      <c r="N5" s="5">
        <v>4506.0814194272598</v>
      </c>
      <c r="O5" s="5">
        <v>3941.6191507238377</v>
      </c>
      <c r="P5" s="5">
        <v>3779.7970004548938</v>
      </c>
      <c r="Q5" s="5">
        <v>4182.3533648805906</v>
      </c>
      <c r="R5" s="5">
        <v>5718.1270296596749</v>
      </c>
      <c r="S5" s="5">
        <v>8175.2616605993444</v>
      </c>
      <c r="T5" s="5">
        <v>9706.3608468064958</v>
      </c>
      <c r="U5" s="5">
        <v>19368.299013432999</v>
      </c>
      <c r="V5" s="5">
        <v>22468.115672769545</v>
      </c>
      <c r="W5" s="5">
        <v>20045.504603770005</v>
      </c>
      <c r="X5" s="5">
        <v>24711.323042711741</v>
      </c>
      <c r="Y5" s="5">
        <v>30868.171107900009</v>
      </c>
      <c r="Z5" s="5">
        <v>31800.506937062193</v>
      </c>
      <c r="AA5" s="5">
        <v>34152.029533803834</v>
      </c>
      <c r="AB5" s="5">
        <v>32520.294555630735</v>
      </c>
      <c r="AC5" s="5">
        <v>42706.04206977065</v>
      </c>
      <c r="AD5" s="5">
        <v>43135.583251412834</v>
      </c>
      <c r="AE5" s="5">
        <v>40013.541917449656</v>
      </c>
      <c r="AF5" s="24">
        <v>43334.245594797881</v>
      </c>
      <c r="AG5" s="12"/>
    </row>
    <row r="6" spans="1:33" ht="15.75" x14ac:dyDescent="0.25">
      <c r="A6" s="6"/>
      <c r="B6" s="7" t="s">
        <v>31</v>
      </c>
      <c r="C6" s="8">
        <v>748.1937999999999</v>
      </c>
      <c r="D6" s="8">
        <v>755.73782143150993</v>
      </c>
      <c r="E6" s="8">
        <v>866.36113145000002</v>
      </c>
      <c r="F6" s="8">
        <v>798.75225674404999</v>
      </c>
      <c r="G6" s="8">
        <v>846.61971963833003</v>
      </c>
      <c r="H6" s="8">
        <v>985.00119359490998</v>
      </c>
      <c r="I6" s="8">
        <v>871.02777286920002</v>
      </c>
      <c r="J6" s="8">
        <v>953.43921564242999</v>
      </c>
      <c r="K6" s="8">
        <v>876.64020569720003</v>
      </c>
      <c r="L6" s="8">
        <v>938.41436602822</v>
      </c>
      <c r="M6" s="8">
        <v>970.42697602180999</v>
      </c>
      <c r="N6" s="8">
        <v>997.64428099136001</v>
      </c>
      <c r="O6" s="8">
        <v>980.61888467440008</v>
      </c>
      <c r="P6" s="8">
        <v>839.28006972854018</v>
      </c>
      <c r="Q6" s="8">
        <v>883.02537073653002</v>
      </c>
      <c r="R6" s="8">
        <v>1261.8139212696399</v>
      </c>
      <c r="S6" s="8">
        <v>1741.20129081755</v>
      </c>
      <c r="T6" s="8">
        <v>1803.2630377414803</v>
      </c>
      <c r="U6" s="5">
        <v>3210.93724498038</v>
      </c>
      <c r="V6" s="5">
        <v>3709.7616777281796</v>
      </c>
      <c r="W6" s="5">
        <v>3096.6751786299697</v>
      </c>
      <c r="X6" s="5">
        <v>3726.3822474071908</v>
      </c>
      <c r="Y6" s="5">
        <v>4848.1879299999964</v>
      </c>
      <c r="Z6" s="5">
        <v>4610.5886607129105</v>
      </c>
      <c r="AA6" s="5">
        <v>4889.1210358980288</v>
      </c>
      <c r="AB6" s="5">
        <v>4426.1884429395895</v>
      </c>
      <c r="AC6" s="5">
        <v>5828.5891688539996</v>
      </c>
      <c r="AD6" s="8">
        <v>5481.6348031529997</v>
      </c>
      <c r="AE6" s="8">
        <v>4881.2709090890003</v>
      </c>
      <c r="AF6" s="24">
        <v>5177.0085593490003</v>
      </c>
      <c r="AG6" s="12"/>
    </row>
    <row r="7" spans="1:33" ht="15.75" x14ac:dyDescent="0.25">
      <c r="A7" s="9" t="s">
        <v>32</v>
      </c>
      <c r="B7" s="10" t="s">
        <v>29</v>
      </c>
      <c r="C7" s="4">
        <v>100093.09200000003</v>
      </c>
      <c r="D7" s="4">
        <v>173004.58800000002</v>
      </c>
      <c r="E7" s="4">
        <v>188028.69899999999</v>
      </c>
      <c r="F7" s="4">
        <v>108555.557</v>
      </c>
      <c r="G7" s="4">
        <v>131303.761</v>
      </c>
      <c r="H7" s="4">
        <v>212902.82800000001</v>
      </c>
      <c r="I7" s="4">
        <v>174975.55800000002</v>
      </c>
      <c r="J7" s="4">
        <v>196322.10430000001</v>
      </c>
      <c r="K7" s="4">
        <v>138023.00228000002</v>
      </c>
      <c r="L7" s="4">
        <v>159689.26653999998</v>
      </c>
      <c r="M7" s="4">
        <v>182343.71135000003</v>
      </c>
      <c r="N7" s="4">
        <v>270750.60213000001</v>
      </c>
      <c r="O7" s="4">
        <v>220199.87021000002</v>
      </c>
      <c r="P7" s="4">
        <v>238543.8749</v>
      </c>
      <c r="Q7" s="4">
        <v>260979.47743999999</v>
      </c>
      <c r="R7" s="4">
        <v>312358.12925</v>
      </c>
      <c r="S7" s="4">
        <v>347117.56546999997</v>
      </c>
      <c r="T7" s="4">
        <v>343876.38810000004</v>
      </c>
      <c r="U7" s="4">
        <v>324358.98905999999</v>
      </c>
      <c r="V7" s="4">
        <v>309433.59730999998</v>
      </c>
      <c r="W7" s="4">
        <v>228749.33482000002</v>
      </c>
      <c r="X7" s="4">
        <v>296761.87650000001</v>
      </c>
      <c r="Y7" s="4">
        <v>353191.75847000012</v>
      </c>
      <c r="Z7" s="4">
        <v>338932.53272000002</v>
      </c>
      <c r="AA7" s="4">
        <v>223317.55025</v>
      </c>
      <c r="AB7" s="4">
        <v>188130.38631</v>
      </c>
      <c r="AC7" s="4">
        <v>226585.93593000001</v>
      </c>
      <c r="AD7" s="4">
        <v>368549.49884000001</v>
      </c>
      <c r="AE7" s="4">
        <v>381588.23772999999</v>
      </c>
      <c r="AF7" s="25">
        <v>339691.52075999998</v>
      </c>
      <c r="AG7" s="12"/>
    </row>
    <row r="8" spans="1:33" ht="15.75" x14ac:dyDescent="0.25">
      <c r="A8" s="1"/>
      <c r="B8" s="2" t="s">
        <v>30</v>
      </c>
      <c r="C8" s="5">
        <v>372.26</v>
      </c>
      <c r="D8" s="5">
        <v>636.91718726300007</v>
      </c>
      <c r="E8" s="5">
        <v>726.73377160000007</v>
      </c>
      <c r="F8" s="5">
        <v>495.02688940499996</v>
      </c>
      <c r="G8" s="5">
        <v>537.34268434500007</v>
      </c>
      <c r="H8" s="5">
        <v>874.68247832099996</v>
      </c>
      <c r="I8" s="5">
        <v>713.11111986999992</v>
      </c>
      <c r="J8" s="5">
        <v>841.65220721536593</v>
      </c>
      <c r="K8" s="5">
        <v>620.7312723199293</v>
      </c>
      <c r="L8" s="5">
        <v>759.26529640377112</v>
      </c>
      <c r="M8" s="5">
        <v>998.70242436985325</v>
      </c>
      <c r="N8" s="5">
        <v>1452.8815933633375</v>
      </c>
      <c r="O8" s="5">
        <v>1303.4072459068786</v>
      </c>
      <c r="P8" s="5">
        <v>1722.3424893511501</v>
      </c>
      <c r="Q8" s="5">
        <v>2032.3316980899845</v>
      </c>
      <c r="R8" s="5">
        <v>2623.8943029522043</v>
      </c>
      <c r="S8" s="5">
        <v>3284.1474314547741</v>
      </c>
      <c r="T8" s="5">
        <v>3296.8581904559719</v>
      </c>
      <c r="U8" s="5">
        <v>4294.80728837891</v>
      </c>
      <c r="V8" s="5">
        <v>3778.4964758991987</v>
      </c>
      <c r="W8" s="5">
        <v>3462.2515930811137</v>
      </c>
      <c r="X8" s="5">
        <v>4460.8985580649196</v>
      </c>
      <c r="Y8" s="5">
        <v>4674.0346534000009</v>
      </c>
      <c r="Z8" s="5">
        <v>4916.8184444934532</v>
      </c>
      <c r="AA8" s="5">
        <v>3610.005025079874</v>
      </c>
      <c r="AB8" s="5">
        <v>2941.6503519727162</v>
      </c>
      <c r="AC8" s="5">
        <v>3471.9139159421502</v>
      </c>
      <c r="AD8" s="5">
        <v>5503.1800186753899</v>
      </c>
      <c r="AE8" s="5">
        <v>5509.6929081476301</v>
      </c>
      <c r="AF8" s="24">
        <v>5212.1161052981697</v>
      </c>
      <c r="AG8" s="12"/>
    </row>
    <row r="9" spans="1:33" ht="15.75" x14ac:dyDescent="0.25">
      <c r="A9" s="6"/>
      <c r="B9" s="7" t="s">
        <v>31</v>
      </c>
      <c r="C9" s="8">
        <v>118.17727999999998</v>
      </c>
      <c r="D9" s="8">
        <v>178.15865377961001</v>
      </c>
      <c r="E9" s="8">
        <v>200.47828152</v>
      </c>
      <c r="F9" s="8">
        <v>118.21119721754999</v>
      </c>
      <c r="G9" s="8">
        <v>124.52928174601995</v>
      </c>
      <c r="H9" s="8">
        <v>192.24847042631001</v>
      </c>
      <c r="I9" s="8">
        <v>150.03651859886</v>
      </c>
      <c r="J9" s="8">
        <v>174.63073137889995</v>
      </c>
      <c r="K9" s="8">
        <v>135.82099471466</v>
      </c>
      <c r="L9" s="8">
        <v>168.69496220412998</v>
      </c>
      <c r="M9" s="8">
        <v>225.93577126060993</v>
      </c>
      <c r="N9" s="8">
        <v>321.95351019970002</v>
      </c>
      <c r="O9" s="8">
        <v>326.28594885149005</v>
      </c>
      <c r="P9" s="8">
        <v>375.24198605092977</v>
      </c>
      <c r="Q9" s="8">
        <v>430.93763157081986</v>
      </c>
      <c r="R9" s="8">
        <v>583.48111475320002</v>
      </c>
      <c r="S9" s="8">
        <v>683.5028921345297</v>
      </c>
      <c r="T9" s="5">
        <v>617.59263400945986</v>
      </c>
      <c r="U9" s="5">
        <v>708.63206789073001</v>
      </c>
      <c r="V9" s="5">
        <v>619.6648797807602</v>
      </c>
      <c r="W9" s="5">
        <v>529.84920347907996</v>
      </c>
      <c r="X9" s="5">
        <v>672.47130089488007</v>
      </c>
      <c r="Y9" s="5">
        <v>733.17143000000146</v>
      </c>
      <c r="Z9" s="5">
        <v>699.08731935517062</v>
      </c>
      <c r="AA9" s="5">
        <v>513.5972117357901</v>
      </c>
      <c r="AB9" s="5">
        <v>402.30873928747991</v>
      </c>
      <c r="AC9" s="5">
        <v>471.45055847399999</v>
      </c>
      <c r="AD9" s="8">
        <v>687.05364689299995</v>
      </c>
      <c r="AE9" s="8">
        <v>671.174222966</v>
      </c>
      <c r="AF9" s="24">
        <v>622.60457360700002</v>
      </c>
      <c r="AG9" s="12"/>
    </row>
    <row r="10" spans="1:33" ht="15.75" x14ac:dyDescent="0.25">
      <c r="A10" s="9" t="s">
        <v>33</v>
      </c>
      <c r="B10" s="10" t="s">
        <v>29</v>
      </c>
      <c r="C10" s="4">
        <v>33845.489000000001</v>
      </c>
      <c r="D10" s="4">
        <v>31777.643</v>
      </c>
      <c r="E10" s="4">
        <v>37258.021000000001</v>
      </c>
      <c r="F10" s="4">
        <v>34588.519</v>
      </c>
      <c r="G10" s="4">
        <v>32798.977999999996</v>
      </c>
      <c r="H10" s="4">
        <v>33676.501000000004</v>
      </c>
      <c r="I10" s="4">
        <v>30567.659</v>
      </c>
      <c r="J10" s="4">
        <v>41380.936130000002</v>
      </c>
      <c r="K10" s="4">
        <v>39610.450960000002</v>
      </c>
      <c r="L10" s="4">
        <v>44238.883410000002</v>
      </c>
      <c r="M10" s="4">
        <v>49650.6443</v>
      </c>
      <c r="N10" s="4">
        <v>55700.801059999998</v>
      </c>
      <c r="O10" s="4">
        <v>45954.79348</v>
      </c>
      <c r="P10" s="4">
        <v>50749.527869999998</v>
      </c>
      <c r="Q10" s="4">
        <v>63504.4113</v>
      </c>
      <c r="R10" s="4">
        <v>59158.727960000004</v>
      </c>
      <c r="S10" s="4">
        <v>54670.984929999999</v>
      </c>
      <c r="T10" s="4">
        <v>63296.499600000003</v>
      </c>
      <c r="U10" s="4">
        <v>68577.009829999995</v>
      </c>
      <c r="V10" s="4">
        <v>82352.500209999998</v>
      </c>
      <c r="W10" s="4">
        <v>65596.105960000001</v>
      </c>
      <c r="X10" s="4">
        <v>63319.992970000007</v>
      </c>
      <c r="Y10" s="4">
        <v>69183.49029999999</v>
      </c>
      <c r="Z10" s="4">
        <v>60210.447489999999</v>
      </c>
      <c r="AA10" s="4">
        <v>70905.626619999995</v>
      </c>
      <c r="AB10" s="4">
        <v>59291.919570000005</v>
      </c>
      <c r="AC10" s="4">
        <v>58991.709369999997</v>
      </c>
      <c r="AD10" s="4">
        <v>54918.7621</v>
      </c>
      <c r="AE10" s="4">
        <v>54316.245190000001</v>
      </c>
      <c r="AF10" s="25">
        <v>59263.887560000003</v>
      </c>
      <c r="AG10" s="12"/>
    </row>
    <row r="11" spans="1:33" ht="15.75" x14ac:dyDescent="0.25">
      <c r="A11" s="1"/>
      <c r="B11" s="2" t="s">
        <v>30</v>
      </c>
      <c r="C11" s="5">
        <v>260.86</v>
      </c>
      <c r="D11" s="5">
        <v>272.37227232200001</v>
      </c>
      <c r="E11" s="5">
        <v>323.405873332</v>
      </c>
      <c r="F11" s="5">
        <v>273.31206099999997</v>
      </c>
      <c r="G11" s="5">
        <v>286.21760624699999</v>
      </c>
      <c r="H11" s="5">
        <v>288.99184320000001</v>
      </c>
      <c r="I11" s="5">
        <v>280.073111875</v>
      </c>
      <c r="J11" s="5">
        <v>417.08735171682792</v>
      </c>
      <c r="K11" s="5">
        <v>435.173889000695</v>
      </c>
      <c r="L11" s="5">
        <v>474.01386211289201</v>
      </c>
      <c r="M11" s="5">
        <v>549.14713831425411</v>
      </c>
      <c r="N11" s="5">
        <v>797.37170578244388</v>
      </c>
      <c r="O11" s="5">
        <v>744.13108319258822</v>
      </c>
      <c r="P11" s="5">
        <v>761.04973445863197</v>
      </c>
      <c r="Q11" s="5">
        <v>923.82887742749597</v>
      </c>
      <c r="R11" s="5">
        <v>1104.5680575109227</v>
      </c>
      <c r="S11" s="5">
        <v>1346.716561516562</v>
      </c>
      <c r="T11" s="5">
        <v>1354.2810522455945</v>
      </c>
      <c r="U11" s="5">
        <v>1386.9834781284601</v>
      </c>
      <c r="V11" s="5">
        <v>1833.2120395333638</v>
      </c>
      <c r="W11" s="5">
        <v>1636.1073470785752</v>
      </c>
      <c r="X11" s="5">
        <v>1944.4981893568367</v>
      </c>
      <c r="Y11" s="5">
        <v>2356.4564292000009</v>
      </c>
      <c r="Z11" s="5">
        <v>1975.9669644391679</v>
      </c>
      <c r="AA11" s="5">
        <v>2009.7907768395921</v>
      </c>
      <c r="AB11" s="5">
        <v>1626.3380908393483</v>
      </c>
      <c r="AC11" s="5">
        <v>2062.6314174312101</v>
      </c>
      <c r="AD11" s="5">
        <v>2353.3377040484002</v>
      </c>
      <c r="AE11" s="5">
        <v>2252.6311418520399</v>
      </c>
      <c r="AF11" s="24">
        <v>2394.2627186213199</v>
      </c>
      <c r="AG11" s="12"/>
    </row>
    <row r="12" spans="1:33" ht="15.75" x14ac:dyDescent="0.25">
      <c r="A12" s="6"/>
      <c r="B12" s="7" t="s">
        <v>31</v>
      </c>
      <c r="C12" s="8">
        <v>82.813420000000008</v>
      </c>
      <c r="D12" s="8">
        <v>76.188048201890012</v>
      </c>
      <c r="E12" s="8">
        <v>89.215413249999997</v>
      </c>
      <c r="F12" s="8">
        <v>65.271610964280015</v>
      </c>
      <c r="G12" s="8">
        <v>66.329433482900015</v>
      </c>
      <c r="H12" s="8">
        <v>63.518180823099996</v>
      </c>
      <c r="I12" s="8">
        <v>58.926573275910009</v>
      </c>
      <c r="J12" s="8">
        <v>86.371622507279994</v>
      </c>
      <c r="K12" s="8">
        <v>94.914953069150016</v>
      </c>
      <c r="L12" s="8">
        <v>104.89254577789998</v>
      </c>
      <c r="M12" s="8">
        <v>124.47847499685</v>
      </c>
      <c r="N12" s="8">
        <v>175.75279834878998</v>
      </c>
      <c r="O12" s="8">
        <v>185.66233881644999</v>
      </c>
      <c r="P12" s="8">
        <v>168.27081942813996</v>
      </c>
      <c r="Q12" s="8">
        <v>195.6934194939</v>
      </c>
      <c r="R12" s="8">
        <v>244.61799127179006</v>
      </c>
      <c r="S12" s="8">
        <v>282.7219998075999</v>
      </c>
      <c r="T12" s="5">
        <v>251.54181659602997</v>
      </c>
      <c r="U12" s="5">
        <v>228.1264821053</v>
      </c>
      <c r="V12" s="5">
        <v>300.69346185850003</v>
      </c>
      <c r="W12" s="5">
        <v>250.31216321005994</v>
      </c>
      <c r="X12" s="5">
        <v>292.73414808586995</v>
      </c>
      <c r="Y12" s="5">
        <v>369.88022999999993</v>
      </c>
      <c r="Z12" s="5">
        <v>282.29200739770005</v>
      </c>
      <c r="AA12" s="5">
        <v>286.39569919966004</v>
      </c>
      <c r="AB12" s="5">
        <v>221.97076910052002</v>
      </c>
      <c r="AC12" s="5">
        <v>280.078965052</v>
      </c>
      <c r="AD12" s="8">
        <v>295.492665133</v>
      </c>
      <c r="AE12" s="8">
        <v>274.61748659900002</v>
      </c>
      <c r="AF12" s="24">
        <v>285.56553141099999</v>
      </c>
      <c r="AG12" s="12"/>
    </row>
    <row r="13" spans="1:33" ht="15.75" x14ac:dyDescent="0.25">
      <c r="A13" s="9" t="s">
        <v>34</v>
      </c>
      <c r="B13" s="10" t="s">
        <v>29</v>
      </c>
      <c r="C13" s="4">
        <v>45025.310999999994</v>
      </c>
      <c r="D13" s="4">
        <v>40924.401000000005</v>
      </c>
      <c r="E13" s="4">
        <v>35094.925000000003</v>
      </c>
      <c r="F13" s="4">
        <v>32254.105</v>
      </c>
      <c r="G13" s="4">
        <v>34917.927000000003</v>
      </c>
      <c r="H13" s="4">
        <v>37628.334999999999</v>
      </c>
      <c r="I13" s="4">
        <v>39789.782999999996</v>
      </c>
      <c r="J13" s="4">
        <v>37837.80992</v>
      </c>
      <c r="K13" s="4">
        <v>37831.532610000002</v>
      </c>
      <c r="L13" s="4">
        <v>48124.114859999994</v>
      </c>
      <c r="M13" s="4">
        <v>52352.226789999993</v>
      </c>
      <c r="N13" s="4">
        <v>47251.608749999999</v>
      </c>
      <c r="O13" s="4">
        <v>34171.683579999997</v>
      </c>
      <c r="P13" s="4">
        <v>57125.447120000004</v>
      </c>
      <c r="Q13" s="4">
        <v>61444.598409999999</v>
      </c>
      <c r="R13" s="4">
        <v>87579.415810000006</v>
      </c>
      <c r="S13" s="4">
        <v>77372.527440000005</v>
      </c>
      <c r="T13" s="4">
        <v>75386.76473000001</v>
      </c>
      <c r="U13" s="4">
        <v>87437.128490000003</v>
      </c>
      <c r="V13" s="4">
        <v>69569.002569999997</v>
      </c>
      <c r="W13" s="4">
        <v>81768.761660000004</v>
      </c>
      <c r="X13" s="4">
        <v>99348.488849999994</v>
      </c>
      <c r="Y13" s="4">
        <v>100845.16947000001</v>
      </c>
      <c r="Z13" s="4">
        <v>101101.39363000001</v>
      </c>
      <c r="AA13" s="4">
        <v>87630.556390000012</v>
      </c>
      <c r="AB13" s="4">
        <v>61175.916020000004</v>
      </c>
      <c r="AC13" s="4">
        <v>75749.735310000004</v>
      </c>
      <c r="AD13" s="4">
        <v>83846.330589999998</v>
      </c>
      <c r="AE13" s="4">
        <v>93508.89602</v>
      </c>
      <c r="AF13" s="25">
        <v>90369.726920000001</v>
      </c>
      <c r="AG13" s="12"/>
    </row>
    <row r="14" spans="1:33" ht="15.75" x14ac:dyDescent="0.25">
      <c r="A14" s="1"/>
      <c r="B14" s="2" t="s">
        <v>30</v>
      </c>
      <c r="C14" s="5">
        <v>319.58</v>
      </c>
      <c r="D14" s="5">
        <v>290.447894088</v>
      </c>
      <c r="E14" s="5">
        <v>270.89004764800001</v>
      </c>
      <c r="F14" s="5">
        <v>268.93342860400003</v>
      </c>
      <c r="G14" s="5">
        <v>296.79809251</v>
      </c>
      <c r="H14" s="5">
        <v>324.43000793900001</v>
      </c>
      <c r="I14" s="5">
        <v>329.666430289</v>
      </c>
      <c r="J14" s="5">
        <v>384.36517446572697</v>
      </c>
      <c r="K14" s="5">
        <v>372.91983740150295</v>
      </c>
      <c r="L14" s="5">
        <v>477.25570484819008</v>
      </c>
      <c r="M14" s="5">
        <v>575.51901053252607</v>
      </c>
      <c r="N14" s="5">
        <v>568.31996244771096</v>
      </c>
      <c r="O14" s="5">
        <v>408.41735626003685</v>
      </c>
      <c r="P14" s="5">
        <v>632.345665067597</v>
      </c>
      <c r="Q14" s="5">
        <v>622.63415779251977</v>
      </c>
      <c r="R14" s="5">
        <v>1010.5705539874747</v>
      </c>
      <c r="S14" s="5">
        <v>1228.1853103605667</v>
      </c>
      <c r="T14" s="5">
        <v>1378.0792853857035</v>
      </c>
      <c r="U14" s="5">
        <v>1731.96802052354</v>
      </c>
      <c r="V14" s="5">
        <v>1275.2501091525028</v>
      </c>
      <c r="W14" s="5">
        <v>1615.2061267544541</v>
      </c>
      <c r="X14" s="5">
        <v>2575.2942632379732</v>
      </c>
      <c r="Y14" s="5">
        <v>2451.8665785999997</v>
      </c>
      <c r="Z14" s="5">
        <v>2506.9921879181529</v>
      </c>
      <c r="AA14" s="5">
        <v>2196.5857244717909</v>
      </c>
      <c r="AB14" s="5">
        <v>1998.9032660887403</v>
      </c>
      <c r="AC14" s="5">
        <v>2806.0854225057201</v>
      </c>
      <c r="AD14" s="5">
        <v>3593.7493348975099</v>
      </c>
      <c r="AE14" s="5">
        <v>3061.4648062668398</v>
      </c>
      <c r="AF14" s="24">
        <v>3078.0087897387298</v>
      </c>
      <c r="AG14" s="12"/>
    </row>
    <row r="15" spans="1:33" ht="15.75" x14ac:dyDescent="0.25">
      <c r="A15" s="6"/>
      <c r="B15" s="7" t="s">
        <v>31</v>
      </c>
      <c r="C15" s="8">
        <v>101.45471999999999</v>
      </c>
      <c r="D15" s="8">
        <v>81.244166178490005</v>
      </c>
      <c r="E15" s="8">
        <v>74.728289130000007</v>
      </c>
      <c r="F15" s="8">
        <v>64.77364953883</v>
      </c>
      <c r="G15" s="8">
        <v>68.969225707109999</v>
      </c>
      <c r="H15" s="8">
        <v>71.307216427000029</v>
      </c>
      <c r="I15" s="8">
        <v>69.36086413627001</v>
      </c>
      <c r="J15" s="8">
        <v>79.827701374500009</v>
      </c>
      <c r="K15" s="8">
        <v>81.002994494619983</v>
      </c>
      <c r="L15" s="8">
        <v>106.62894815552005</v>
      </c>
      <c r="M15" s="8">
        <v>130.49187619017997</v>
      </c>
      <c r="N15" s="8">
        <v>126.24927589178999</v>
      </c>
      <c r="O15" s="8">
        <v>101.29279113681</v>
      </c>
      <c r="P15" s="8">
        <v>142.87209187321002</v>
      </c>
      <c r="Q15" s="8">
        <v>132.24269249708999</v>
      </c>
      <c r="R15" s="8">
        <v>223.67317058684</v>
      </c>
      <c r="S15" s="8">
        <v>262.71650682656991</v>
      </c>
      <c r="T15" s="5">
        <v>256.90052388431997</v>
      </c>
      <c r="U15" s="5">
        <v>284.60338177782</v>
      </c>
      <c r="V15" s="5">
        <v>209.83844458790995</v>
      </c>
      <c r="W15" s="5">
        <v>247.53232605377994</v>
      </c>
      <c r="X15" s="5">
        <v>388.63713014922024</v>
      </c>
      <c r="Y15" s="5">
        <v>385.01424999999966</v>
      </c>
      <c r="Z15" s="5">
        <v>359.70728616049996</v>
      </c>
      <c r="AA15" s="5">
        <v>314.2323699221601</v>
      </c>
      <c r="AB15" s="5">
        <v>273.37144426524998</v>
      </c>
      <c r="AC15" s="5">
        <v>383.371311074</v>
      </c>
      <c r="AD15" s="8">
        <v>454.60508482400002</v>
      </c>
      <c r="AE15" s="8">
        <v>373.40242029900003</v>
      </c>
      <c r="AF15" s="24">
        <v>367.68445604200002</v>
      </c>
      <c r="AG15" s="12"/>
    </row>
    <row r="16" spans="1:33" ht="15.75" x14ac:dyDescent="0.25">
      <c r="A16" s="9" t="s">
        <v>35</v>
      </c>
      <c r="B16" s="10" t="s">
        <v>29</v>
      </c>
      <c r="C16" s="4">
        <v>7505.5190000000002</v>
      </c>
      <c r="D16" s="4">
        <v>9893.2420000000002</v>
      </c>
      <c r="E16" s="4">
        <v>5840.0159999999996</v>
      </c>
      <c r="F16" s="4">
        <v>6320.2390000000005</v>
      </c>
      <c r="G16" s="4">
        <v>6853.152</v>
      </c>
      <c r="H16" s="4">
        <v>7532.2110000000002</v>
      </c>
      <c r="I16" s="4">
        <v>8306.6939999999995</v>
      </c>
      <c r="J16" s="4">
        <v>8177.7013500000003</v>
      </c>
      <c r="K16" s="4">
        <v>12574.39104</v>
      </c>
      <c r="L16" s="4">
        <v>9691.5086499999998</v>
      </c>
      <c r="M16" s="4">
        <v>14167.3706</v>
      </c>
      <c r="N16" s="4">
        <v>24292.624440000003</v>
      </c>
      <c r="O16" s="4">
        <v>22414.049130000003</v>
      </c>
      <c r="P16" s="4">
        <v>31688.32142</v>
      </c>
      <c r="Q16" s="4">
        <v>47053.034160000003</v>
      </c>
      <c r="R16" s="4">
        <v>79058.847769999993</v>
      </c>
      <c r="S16" s="4">
        <v>53720.772790000003</v>
      </c>
      <c r="T16" s="4">
        <v>72953.190650000004</v>
      </c>
      <c r="U16" s="4">
        <v>67900.500849999997</v>
      </c>
      <c r="V16" s="4">
        <v>70544.400229999999</v>
      </c>
      <c r="W16" s="4">
        <v>43320.198320000003</v>
      </c>
      <c r="X16" s="4">
        <v>61070.889989999996</v>
      </c>
      <c r="Y16" s="4">
        <v>88996.88582999997</v>
      </c>
      <c r="Z16" s="4">
        <v>95296.310850000009</v>
      </c>
      <c r="AA16" s="4">
        <v>84417.185519999999</v>
      </c>
      <c r="AB16" s="4">
        <v>85661.160260000004</v>
      </c>
      <c r="AC16" s="4">
        <v>73678.898019999993</v>
      </c>
      <c r="AD16" s="4">
        <v>252917.51261000001</v>
      </c>
      <c r="AE16" s="4">
        <v>300966.18689000001</v>
      </c>
      <c r="AF16" s="25">
        <v>252948.24801000001</v>
      </c>
      <c r="AG16" s="12"/>
    </row>
    <row r="17" spans="1:33" ht="15.75" x14ac:dyDescent="0.25">
      <c r="A17" s="1"/>
      <c r="B17" s="2" t="s">
        <v>30</v>
      </c>
      <c r="C17" s="5">
        <v>44.97</v>
      </c>
      <c r="D17" s="5">
        <v>42.674339148999998</v>
      </c>
      <c r="E17" s="5">
        <v>34.845427815000001</v>
      </c>
      <c r="F17" s="5">
        <v>40.506626693000001</v>
      </c>
      <c r="G17" s="5">
        <v>44.331415649</v>
      </c>
      <c r="H17" s="5">
        <v>70.221464421000007</v>
      </c>
      <c r="I17" s="5">
        <v>67.955378611</v>
      </c>
      <c r="J17" s="5">
        <v>84.225057229079994</v>
      </c>
      <c r="K17" s="5">
        <v>145.68347731274397</v>
      </c>
      <c r="L17" s="5">
        <v>121.01460162986001</v>
      </c>
      <c r="M17" s="5">
        <v>132.56203662774905</v>
      </c>
      <c r="N17" s="5">
        <v>183.16418854521604</v>
      </c>
      <c r="O17" s="5">
        <v>258.87669864735506</v>
      </c>
      <c r="P17" s="5">
        <v>420.74657471107861</v>
      </c>
      <c r="Q17" s="5">
        <v>981.11017499458239</v>
      </c>
      <c r="R17" s="5">
        <v>954.943772092426</v>
      </c>
      <c r="S17" s="5">
        <v>562.64607283347914</v>
      </c>
      <c r="T17" s="5">
        <v>819.90330259486484</v>
      </c>
      <c r="U17" s="5">
        <v>998.00359506048301</v>
      </c>
      <c r="V17" s="5">
        <v>1010.1585063763677</v>
      </c>
      <c r="W17" s="5">
        <v>725.58102913213395</v>
      </c>
      <c r="X17" s="5">
        <v>871.7426648548601</v>
      </c>
      <c r="Y17" s="5">
        <v>1042.3687946999999</v>
      </c>
      <c r="Z17" s="5">
        <v>1323.4515759417491</v>
      </c>
      <c r="AA17" s="5">
        <v>981.5017452747179</v>
      </c>
      <c r="AB17" s="5">
        <v>1148.3770122734174</v>
      </c>
      <c r="AC17" s="5">
        <v>1472.9805193831899</v>
      </c>
      <c r="AD17" s="5">
        <v>3080.9170036527298</v>
      </c>
      <c r="AE17" s="5">
        <v>4070.5984236488102</v>
      </c>
      <c r="AF17" s="24">
        <v>2852.5991555293604</v>
      </c>
      <c r="AG17" s="12"/>
    </row>
    <row r="18" spans="1:33" ht="15.75" x14ac:dyDescent="0.25">
      <c r="A18" s="6"/>
      <c r="B18" s="7" t="s">
        <v>31</v>
      </c>
      <c r="C18" s="8">
        <v>14.276889999999998</v>
      </c>
      <c r="D18" s="8">
        <v>11.936878083680002</v>
      </c>
      <c r="E18" s="8">
        <v>9.6125318499999999</v>
      </c>
      <c r="F18" s="8">
        <v>9.6813682409999995</v>
      </c>
      <c r="G18" s="8">
        <v>10.27376880065</v>
      </c>
      <c r="H18" s="8">
        <v>15.434136913139996</v>
      </c>
      <c r="I18" s="8">
        <v>14.297615256309998</v>
      </c>
      <c r="J18" s="8">
        <v>17.458109942010001</v>
      </c>
      <c r="K18" s="8">
        <v>31.694915745129997</v>
      </c>
      <c r="L18" s="8">
        <v>27.087817005290002</v>
      </c>
      <c r="M18" s="8">
        <v>30.03001579012</v>
      </c>
      <c r="N18" s="8">
        <v>40.754060815430009</v>
      </c>
      <c r="O18" s="8">
        <v>64.722646878290021</v>
      </c>
      <c r="P18" s="8">
        <v>92.51285784114998</v>
      </c>
      <c r="Q18" s="8">
        <v>208.71644667607998</v>
      </c>
      <c r="R18" s="8">
        <v>212.21626462580002</v>
      </c>
      <c r="S18" s="8">
        <v>117.65834889797998</v>
      </c>
      <c r="T18" s="5">
        <v>152.81142645395008</v>
      </c>
      <c r="U18" s="5">
        <v>167.88575093349999</v>
      </c>
      <c r="V18" s="5">
        <v>165.52202914580002</v>
      </c>
      <c r="W18" s="5">
        <v>111.57176938719</v>
      </c>
      <c r="X18" s="5">
        <v>199.77159526565003</v>
      </c>
      <c r="Y18" s="5">
        <v>163.53021999999999</v>
      </c>
      <c r="Z18" s="5">
        <v>189.58018298542001</v>
      </c>
      <c r="AA18" s="5">
        <v>140.81079385808999</v>
      </c>
      <c r="AB18" s="5">
        <v>156.94083194015002</v>
      </c>
      <c r="AC18" s="5">
        <v>143.464307297</v>
      </c>
      <c r="AD18" s="8">
        <v>384.05140907499998</v>
      </c>
      <c r="AE18" s="8">
        <v>496.214524703</v>
      </c>
      <c r="AF18" s="24">
        <v>340.75015513099999</v>
      </c>
      <c r="AG18" s="12"/>
    </row>
    <row r="19" spans="1:33" ht="15.75" x14ac:dyDescent="0.25">
      <c r="A19" s="9" t="s">
        <v>36</v>
      </c>
      <c r="B19" s="10" t="s">
        <v>29</v>
      </c>
      <c r="C19" s="4">
        <v>1755.67</v>
      </c>
      <c r="D19" s="4">
        <v>2030.1279999999999</v>
      </c>
      <c r="E19" s="4">
        <v>1700.1329999999998</v>
      </c>
      <c r="F19" s="4">
        <v>2147.806</v>
      </c>
      <c r="G19" s="4">
        <v>1678.191</v>
      </c>
      <c r="H19" s="4">
        <v>1844.3020000000001</v>
      </c>
      <c r="I19" s="4">
        <v>1628.2470000000001</v>
      </c>
      <c r="J19" s="4">
        <v>2114.6804000000002</v>
      </c>
      <c r="K19" s="4">
        <v>2341.1538700000001</v>
      </c>
      <c r="L19" s="4">
        <v>2262.2532000000001</v>
      </c>
      <c r="M19" s="4">
        <v>2568.4078500000001</v>
      </c>
      <c r="N19" s="4">
        <v>2478.1924800000002</v>
      </c>
      <c r="O19" s="4">
        <v>2497.9500899999998</v>
      </c>
      <c r="P19" s="4">
        <v>3433.9876000000004</v>
      </c>
      <c r="Q19" s="4">
        <v>5492.2613000000001</v>
      </c>
      <c r="R19" s="4">
        <v>5207.7673500000001</v>
      </c>
      <c r="S19" s="4">
        <v>4198.6244500000003</v>
      </c>
      <c r="T19" s="4">
        <v>4372.75324</v>
      </c>
      <c r="U19" s="4">
        <v>5079.93444</v>
      </c>
      <c r="V19" s="4">
        <v>5487.8304000000007</v>
      </c>
      <c r="W19" s="4">
        <v>5492.5165500000003</v>
      </c>
      <c r="X19" s="4">
        <v>6703.4199399999998</v>
      </c>
      <c r="Y19" s="4">
        <v>7033.8091499999991</v>
      </c>
      <c r="Z19" s="4">
        <v>10178.72453</v>
      </c>
      <c r="AA19" s="4">
        <v>7287.1023400000004</v>
      </c>
      <c r="AB19" s="4">
        <v>4379.1038400000007</v>
      </c>
      <c r="AC19" s="4">
        <v>7031.5974800000004</v>
      </c>
      <c r="AD19" s="4">
        <v>7824.0988399999997</v>
      </c>
      <c r="AE19" s="4">
        <v>7584.8793299999998</v>
      </c>
      <c r="AF19" s="25">
        <v>7053.8053600000003</v>
      </c>
      <c r="AG19" s="12"/>
    </row>
    <row r="20" spans="1:33" ht="15.75" x14ac:dyDescent="0.25">
      <c r="A20" s="1"/>
      <c r="B20" s="2" t="s">
        <v>30</v>
      </c>
      <c r="C20" s="5">
        <v>21.31</v>
      </c>
      <c r="D20" s="5">
        <v>33.970032027000002</v>
      </c>
      <c r="E20" s="5">
        <v>29.339664803000002</v>
      </c>
      <c r="F20" s="5">
        <v>47.077877424999997</v>
      </c>
      <c r="G20" s="5">
        <v>37.986303614000001</v>
      </c>
      <c r="H20" s="5">
        <v>39.881472924999997</v>
      </c>
      <c r="I20" s="5">
        <v>40.570100480000001</v>
      </c>
      <c r="J20" s="5">
        <v>53.657459653215</v>
      </c>
      <c r="K20" s="5">
        <v>51.100329478580008</v>
      </c>
      <c r="L20" s="5">
        <v>50.746057455010003</v>
      </c>
      <c r="M20" s="5">
        <v>61.709954243362994</v>
      </c>
      <c r="N20" s="5">
        <v>64.057268607891999</v>
      </c>
      <c r="O20" s="5">
        <v>69.071676909466007</v>
      </c>
      <c r="P20" s="5">
        <v>98.997180920601025</v>
      </c>
      <c r="Q20" s="5">
        <v>139.14211364647102</v>
      </c>
      <c r="R20" s="5">
        <v>142.15436144679202</v>
      </c>
      <c r="S20" s="5">
        <v>154.60565852580601</v>
      </c>
      <c r="T20" s="5">
        <v>197.888891336027</v>
      </c>
      <c r="U20" s="5">
        <v>281.85402182773799</v>
      </c>
      <c r="V20" s="5">
        <v>301.510427816115</v>
      </c>
      <c r="W20" s="5">
        <v>308.814091175459</v>
      </c>
      <c r="X20" s="5">
        <v>403.75330884526397</v>
      </c>
      <c r="Y20" s="5">
        <v>286.1059626</v>
      </c>
      <c r="Z20" s="5">
        <v>388.88493223544708</v>
      </c>
      <c r="AA20" s="5">
        <v>324.26285259544301</v>
      </c>
      <c r="AB20" s="5">
        <v>239.68535754833502</v>
      </c>
      <c r="AC20" s="5">
        <v>353.35922638195001</v>
      </c>
      <c r="AD20" s="5">
        <v>440.05581803006999</v>
      </c>
      <c r="AE20" s="5">
        <v>397.84485823501001</v>
      </c>
      <c r="AF20" s="24">
        <v>468.00922650023995</v>
      </c>
      <c r="AG20" s="12"/>
    </row>
    <row r="21" spans="1:33" ht="15.75" x14ac:dyDescent="0.25">
      <c r="A21" s="6"/>
      <c r="B21" s="7" t="s">
        <v>31</v>
      </c>
      <c r="C21" s="8">
        <v>6.7635400000000008</v>
      </c>
      <c r="D21" s="8">
        <v>9.5021068606399997</v>
      </c>
      <c r="E21" s="8">
        <v>8.0937005400000004</v>
      </c>
      <c r="F21" s="8">
        <v>11.197522259989999</v>
      </c>
      <c r="G21" s="8">
        <v>8.8125752851100003</v>
      </c>
      <c r="H21" s="8">
        <v>8.7656405132899984</v>
      </c>
      <c r="I21" s="8">
        <v>8.5358318859800004</v>
      </c>
      <c r="J21" s="8">
        <v>11.11716841058</v>
      </c>
      <c r="K21" s="8">
        <v>11.147776204060001</v>
      </c>
      <c r="L21" s="8">
        <v>11.306001843279999</v>
      </c>
      <c r="M21" s="8">
        <v>13.98721702319</v>
      </c>
      <c r="N21" s="8">
        <v>14.224061646070002</v>
      </c>
      <c r="O21" s="8">
        <v>17.205629100900001</v>
      </c>
      <c r="P21" s="8">
        <v>21.823899573429998</v>
      </c>
      <c r="Q21" s="8">
        <v>29.515041563670003</v>
      </c>
      <c r="R21" s="8">
        <v>31.461848472309999</v>
      </c>
      <c r="S21" s="8">
        <v>32.461342441550002</v>
      </c>
      <c r="T21" s="5">
        <v>36.823837575770007</v>
      </c>
      <c r="U21" s="5">
        <v>46.697533875159998</v>
      </c>
      <c r="V21" s="5">
        <v>49.616309138140004</v>
      </c>
      <c r="W21" s="5">
        <v>47.770898118810003</v>
      </c>
      <c r="X21" s="5">
        <v>61.053613500490002</v>
      </c>
      <c r="Y21" s="5">
        <v>45.408350000000013</v>
      </c>
      <c r="Z21" s="5">
        <v>55.885556409310013</v>
      </c>
      <c r="AA21" s="5">
        <v>46.426090723629997</v>
      </c>
      <c r="AB21" s="5">
        <v>32.715718659729994</v>
      </c>
      <c r="AC21" s="5">
        <v>47.982792629999999</v>
      </c>
      <c r="AD21" s="8">
        <v>55.471803993000002</v>
      </c>
      <c r="AE21" s="8">
        <v>48.614239744000002</v>
      </c>
      <c r="AF21" s="24">
        <v>56.009288060999999</v>
      </c>
      <c r="AG21" s="12"/>
    </row>
    <row r="22" spans="1:33" ht="15.75" x14ac:dyDescent="0.25">
      <c r="A22" s="9" t="s">
        <v>37</v>
      </c>
      <c r="B22" s="10" t="s">
        <v>29</v>
      </c>
      <c r="C22" s="4">
        <v>2773.2049999999999</v>
      </c>
      <c r="D22" s="4">
        <v>1578.1860000000001</v>
      </c>
      <c r="E22" s="4">
        <v>3183.223</v>
      </c>
      <c r="F22" s="4">
        <v>2624.2990000000004</v>
      </c>
      <c r="G22" s="4">
        <v>3087.5230000000001</v>
      </c>
      <c r="H22" s="4">
        <v>3819.9440000000004</v>
      </c>
      <c r="I22" s="4">
        <v>3284.462</v>
      </c>
      <c r="J22" s="4">
        <v>3349.5473400000001</v>
      </c>
      <c r="K22" s="4">
        <v>3778.8686600000001</v>
      </c>
      <c r="L22" s="4">
        <v>3987.58491</v>
      </c>
      <c r="M22" s="4">
        <v>5059.6046999999999</v>
      </c>
      <c r="N22" s="4">
        <v>7199.9854400000004</v>
      </c>
      <c r="O22" s="4">
        <v>6541.4682400000002</v>
      </c>
      <c r="P22" s="4">
        <v>21453.28341</v>
      </c>
      <c r="Q22" s="4">
        <v>28816.878690000001</v>
      </c>
      <c r="R22" s="4">
        <v>21117.90998</v>
      </c>
      <c r="S22" s="4">
        <v>21278.132200000004</v>
      </c>
      <c r="T22" s="4">
        <v>26868.151559999998</v>
      </c>
      <c r="U22" s="4">
        <v>19755.179830000001</v>
      </c>
      <c r="V22" s="4">
        <v>31403.684279999998</v>
      </c>
      <c r="W22" s="4">
        <v>33149.977859999999</v>
      </c>
      <c r="X22" s="4">
        <v>31815.261690000003</v>
      </c>
      <c r="Y22" s="4">
        <v>19500.503970000002</v>
      </c>
      <c r="Z22" s="4">
        <v>17207.0664</v>
      </c>
      <c r="AA22" s="4">
        <v>21201.861839999998</v>
      </c>
      <c r="AB22" s="4">
        <v>17621.580880000001</v>
      </c>
      <c r="AC22" s="4">
        <v>21689.019240000001</v>
      </c>
      <c r="AD22" s="4">
        <v>24428.038830000001</v>
      </c>
      <c r="AE22" s="4">
        <v>35924.825530000002</v>
      </c>
      <c r="AF22" s="25">
        <v>18743.857670000001</v>
      </c>
      <c r="AG22" s="12"/>
    </row>
    <row r="23" spans="1:33" ht="15.75" x14ac:dyDescent="0.25">
      <c r="A23" s="1"/>
      <c r="B23" s="2" t="s">
        <v>30</v>
      </c>
      <c r="C23" s="5">
        <v>26.08</v>
      </c>
      <c r="D23" s="5">
        <v>18.742608159</v>
      </c>
      <c r="E23" s="5">
        <v>44.311238847000006</v>
      </c>
      <c r="F23" s="5">
        <v>29.181461159000001</v>
      </c>
      <c r="G23" s="5">
        <v>44.972806251999998</v>
      </c>
      <c r="H23" s="5">
        <v>71.629549555000011</v>
      </c>
      <c r="I23" s="5">
        <v>63.659542332999997</v>
      </c>
      <c r="J23" s="5">
        <v>59.13898889702201</v>
      </c>
      <c r="K23" s="5">
        <v>64.034755327336001</v>
      </c>
      <c r="L23" s="5">
        <v>68.141677384220998</v>
      </c>
      <c r="M23" s="5">
        <v>81.564253667232009</v>
      </c>
      <c r="N23" s="5">
        <v>117.30402686234399</v>
      </c>
      <c r="O23" s="5">
        <v>118.10577856286798</v>
      </c>
      <c r="P23" s="5">
        <v>217.33693474130899</v>
      </c>
      <c r="Q23" s="5">
        <v>264.48642462271101</v>
      </c>
      <c r="R23" s="5">
        <v>257.53681527229293</v>
      </c>
      <c r="S23" s="5">
        <v>357.42148781935288</v>
      </c>
      <c r="T23" s="5">
        <v>537.1092991508749</v>
      </c>
      <c r="U23" s="5">
        <v>527.84288118616905</v>
      </c>
      <c r="V23" s="5">
        <v>635.92540948866326</v>
      </c>
      <c r="W23" s="5">
        <v>809.49835568428796</v>
      </c>
      <c r="X23" s="5">
        <v>769.80930629968077</v>
      </c>
      <c r="Y23" s="5">
        <v>647.41226640000048</v>
      </c>
      <c r="Z23" s="5">
        <v>616.22152954248509</v>
      </c>
      <c r="AA23" s="5">
        <v>631.83612517537676</v>
      </c>
      <c r="AB23" s="5">
        <v>477.99315825218321</v>
      </c>
      <c r="AC23" s="5">
        <v>733.47256628025002</v>
      </c>
      <c r="AD23" s="5">
        <v>616.29047104775009</v>
      </c>
      <c r="AE23" s="5">
        <v>687.19329196912008</v>
      </c>
      <c r="AF23" s="24">
        <v>659.41048425076008</v>
      </c>
      <c r="AG23" s="12"/>
    </row>
    <row r="24" spans="1:33" ht="15.75" x14ac:dyDescent="0.25">
      <c r="A24" s="6"/>
      <c r="B24" s="7" t="s">
        <v>31</v>
      </c>
      <c r="C24" s="8">
        <v>8.278220000000001</v>
      </c>
      <c r="D24" s="8">
        <v>5.2426875968800006</v>
      </c>
      <c r="E24" s="8">
        <v>12.223789979999999</v>
      </c>
      <c r="F24" s="8">
        <v>6.9890229457499995</v>
      </c>
      <c r="G24" s="8">
        <v>10.429345152650001</v>
      </c>
      <c r="H24" s="8">
        <v>15.743623178289999</v>
      </c>
      <c r="I24" s="8">
        <v>13.393783723440002</v>
      </c>
      <c r="J24" s="8">
        <v>12.270759858369999</v>
      </c>
      <c r="K24" s="8">
        <v>14.004836188420001</v>
      </c>
      <c r="L24" s="8">
        <v>15.159431317620001</v>
      </c>
      <c r="M24" s="8">
        <v>18.404621746350003</v>
      </c>
      <c r="N24" s="8">
        <v>26.634677349619988</v>
      </c>
      <c r="O24" s="8">
        <v>29.621962612469993</v>
      </c>
      <c r="P24" s="8">
        <v>48.386263773290047</v>
      </c>
      <c r="Q24" s="8">
        <v>55.866517391669987</v>
      </c>
      <c r="R24" s="8">
        <v>56.929297434920002</v>
      </c>
      <c r="S24" s="8">
        <v>74.02697554305</v>
      </c>
      <c r="T24" s="5">
        <v>99.872866315009958</v>
      </c>
      <c r="U24" s="5">
        <v>88.478620780049994</v>
      </c>
      <c r="V24" s="5">
        <v>104.70924262258002</v>
      </c>
      <c r="W24" s="5">
        <v>124.51137925660005</v>
      </c>
      <c r="X24" s="5">
        <v>116.01761833419002</v>
      </c>
      <c r="Y24" s="5">
        <v>101.78140999999997</v>
      </c>
      <c r="Z24" s="5">
        <v>89.196756478519973</v>
      </c>
      <c r="AA24" s="5">
        <v>90.344777894040035</v>
      </c>
      <c r="AB24" s="5">
        <v>65.136815146549992</v>
      </c>
      <c r="AC24" s="5">
        <v>63.916719206000003</v>
      </c>
      <c r="AD24" s="8">
        <v>77.166297964999998</v>
      </c>
      <c r="AE24" s="8">
        <v>83.852314458999999</v>
      </c>
      <c r="AF24" s="24">
        <v>78.785266617000005</v>
      </c>
      <c r="AG24" s="12"/>
    </row>
    <row r="25" spans="1:33" ht="15.75" x14ac:dyDescent="0.25">
      <c r="A25" s="9" t="s">
        <v>38</v>
      </c>
      <c r="B25" s="10" t="s">
        <v>29</v>
      </c>
      <c r="C25" s="4">
        <v>9555.4110000000001</v>
      </c>
      <c r="D25" s="4">
        <v>13563.438</v>
      </c>
      <c r="E25" s="4">
        <v>13394.873000000001</v>
      </c>
      <c r="F25" s="4">
        <v>13959.684999999999</v>
      </c>
      <c r="G25" s="4">
        <v>22115.654999999999</v>
      </c>
      <c r="H25" s="4">
        <v>31194.832999999999</v>
      </c>
      <c r="I25" s="4">
        <v>38208.902999999998</v>
      </c>
      <c r="J25" s="4">
        <v>43299.086969999997</v>
      </c>
      <c r="K25" s="4">
        <v>48089.740240000006</v>
      </c>
      <c r="L25" s="4">
        <v>55249.717189999996</v>
      </c>
      <c r="M25" s="4">
        <v>60841.330439999998</v>
      </c>
      <c r="N25" s="4">
        <v>67571.048250000007</v>
      </c>
      <c r="O25" s="4">
        <v>73698.168480000008</v>
      </c>
      <c r="P25" s="4">
        <v>73801.428930000009</v>
      </c>
      <c r="Q25" s="4">
        <v>80592.280599999998</v>
      </c>
      <c r="R25" s="4">
        <v>97145.058310000008</v>
      </c>
      <c r="S25" s="4">
        <v>114538.14238</v>
      </c>
      <c r="T25" s="4">
        <v>112840.83507999999</v>
      </c>
      <c r="U25" s="4">
        <v>109211.61425</v>
      </c>
      <c r="V25" s="4">
        <v>124947.09337</v>
      </c>
      <c r="W25" s="4">
        <v>113948.58352</v>
      </c>
      <c r="X25" s="4">
        <v>141442.22365</v>
      </c>
      <c r="Y25" s="4">
        <v>172512.00214999984</v>
      </c>
      <c r="Z25" s="4">
        <v>155487.08213</v>
      </c>
      <c r="AA25" s="4">
        <v>142638.19602999999</v>
      </c>
      <c r="AB25" s="4">
        <v>142975.35891000001</v>
      </c>
      <c r="AC25" s="4">
        <v>177414.36399000001</v>
      </c>
      <c r="AD25" s="4">
        <v>231703.46806000001</v>
      </c>
      <c r="AE25" s="4">
        <v>191708.85430000001</v>
      </c>
      <c r="AF25" s="25">
        <v>188570.24590000001</v>
      </c>
      <c r="AG25" s="12"/>
    </row>
    <row r="26" spans="1:33" ht="15.75" x14ac:dyDescent="0.25">
      <c r="A26" s="1"/>
      <c r="B26" s="2" t="s">
        <v>30</v>
      </c>
      <c r="C26" s="5">
        <v>99.24</v>
      </c>
      <c r="D26" s="5">
        <v>124.477243837</v>
      </c>
      <c r="E26" s="5">
        <v>127.39006393300001</v>
      </c>
      <c r="F26" s="5">
        <v>127.913858977</v>
      </c>
      <c r="G26" s="5">
        <v>223.80630929800003</v>
      </c>
      <c r="H26" s="5">
        <v>292.541988162</v>
      </c>
      <c r="I26" s="5">
        <v>322.09186753699998</v>
      </c>
      <c r="J26" s="5">
        <v>432.87598285514781</v>
      </c>
      <c r="K26" s="5">
        <v>389.23186462043503</v>
      </c>
      <c r="L26" s="5">
        <v>475.58222202969296</v>
      </c>
      <c r="M26" s="5">
        <v>574.58477604808911</v>
      </c>
      <c r="N26" s="5">
        <v>674.34594781037902</v>
      </c>
      <c r="O26" s="5">
        <v>777.28891915030374</v>
      </c>
      <c r="P26" s="5">
        <v>975.32598202137069</v>
      </c>
      <c r="Q26" s="5">
        <v>902.64289476541296</v>
      </c>
      <c r="R26" s="5">
        <v>1089.6711123968737</v>
      </c>
      <c r="S26" s="5">
        <v>1488.2432811545521</v>
      </c>
      <c r="T26" s="5">
        <v>1565.7755337582805</v>
      </c>
      <c r="U26" s="5">
        <v>1623.49958138172</v>
      </c>
      <c r="V26" s="5">
        <v>2138.9369319788557</v>
      </c>
      <c r="W26" s="5">
        <v>1817.8652411177211</v>
      </c>
      <c r="X26" s="5">
        <v>2133.585136460933</v>
      </c>
      <c r="Y26" s="5">
        <v>2780.4754560999982</v>
      </c>
      <c r="Z26" s="5">
        <v>3060.5317269797774</v>
      </c>
      <c r="AA26" s="5">
        <v>2756.8366039209591</v>
      </c>
      <c r="AB26" s="5">
        <v>2767.7387965002749</v>
      </c>
      <c r="AC26" s="5">
        <v>3979.9943280208499</v>
      </c>
      <c r="AD26" s="5">
        <v>5246.02797670768</v>
      </c>
      <c r="AE26" s="5">
        <v>4530.9232721360304</v>
      </c>
      <c r="AF26" s="24">
        <v>4409.8012471655202</v>
      </c>
      <c r="AG26" s="12"/>
    </row>
    <row r="27" spans="1:33" ht="15.75" x14ac:dyDescent="0.25">
      <c r="A27" s="6"/>
      <c r="B27" s="7" t="s">
        <v>31</v>
      </c>
      <c r="C27" s="8">
        <v>31.504459999999998</v>
      </c>
      <c r="D27" s="8">
        <v>34.818809464890002</v>
      </c>
      <c r="E27" s="8">
        <v>35.142086559999996</v>
      </c>
      <c r="F27" s="8">
        <v>30.610469826010004</v>
      </c>
      <c r="G27" s="8">
        <v>51.903092547620012</v>
      </c>
      <c r="H27" s="8">
        <v>64.298475336289982</v>
      </c>
      <c r="I27" s="8">
        <v>67.767198025330003</v>
      </c>
      <c r="J27" s="8">
        <v>89.785719206719975</v>
      </c>
      <c r="K27" s="8">
        <v>85.537210942960016</v>
      </c>
      <c r="L27" s="8">
        <v>106.29336056675999</v>
      </c>
      <c r="M27" s="8">
        <v>130.45827597401995</v>
      </c>
      <c r="N27" s="8">
        <v>149.71749294377992</v>
      </c>
      <c r="O27" s="8">
        <v>193.67526459475994</v>
      </c>
      <c r="P27" s="8">
        <v>220.23917374294004</v>
      </c>
      <c r="Q27" s="8">
        <v>196.8441160488299</v>
      </c>
      <c r="R27" s="8">
        <v>242.72227410905009</v>
      </c>
      <c r="S27" s="8">
        <v>314.15930877725998</v>
      </c>
      <c r="T27" s="5">
        <v>292.86038523144992</v>
      </c>
      <c r="U27" s="5">
        <v>272.33612175188</v>
      </c>
      <c r="V27" s="5">
        <v>351.31242291811986</v>
      </c>
      <c r="W27" s="5">
        <v>279.71458094235993</v>
      </c>
      <c r="X27" s="5">
        <v>320.54290662113993</v>
      </c>
      <c r="Y27" s="5">
        <v>434.5771399999997</v>
      </c>
      <c r="Z27" s="5">
        <v>442.16467051795007</v>
      </c>
      <c r="AA27" s="5">
        <v>397.76552116638999</v>
      </c>
      <c r="AB27" s="5">
        <v>378.29508161408</v>
      </c>
      <c r="AC27" s="5">
        <v>540.72793225199996</v>
      </c>
      <c r="AD27" s="8">
        <v>658.83828793800001</v>
      </c>
      <c r="AE27" s="8">
        <v>552.741474262</v>
      </c>
      <c r="AF27" s="24">
        <v>525.32030816999998</v>
      </c>
      <c r="AG27" s="12"/>
    </row>
    <row r="28" spans="1:33" ht="15.75" x14ac:dyDescent="0.25">
      <c r="A28" s="9" t="s">
        <v>39</v>
      </c>
      <c r="B28" s="10" t="s">
        <v>29</v>
      </c>
      <c r="C28" s="4">
        <v>296277.26100000017</v>
      </c>
      <c r="D28" s="4">
        <v>378198.80200000003</v>
      </c>
      <c r="E28" s="4">
        <v>385818.15399999998</v>
      </c>
      <c r="F28" s="4">
        <v>302933.85399999999</v>
      </c>
      <c r="G28" s="4">
        <v>343030.53100000002</v>
      </c>
      <c r="H28" s="4">
        <v>440473.158</v>
      </c>
      <c r="I28" s="4">
        <v>424470.02100000001</v>
      </c>
      <c r="J28" s="4">
        <v>467297.27762999997</v>
      </c>
      <c r="K28" s="4">
        <v>412016.93406000006</v>
      </c>
      <c r="L28" s="4">
        <v>461328.50877999997</v>
      </c>
      <c r="M28" s="4">
        <v>512163.56104000006</v>
      </c>
      <c r="N28" s="4">
        <v>612641.49716999999</v>
      </c>
      <c r="O28" s="4">
        <v>541700.83149000001</v>
      </c>
      <c r="P28" s="4">
        <v>602835.34493000002</v>
      </c>
      <c r="Q28" s="4">
        <v>678436.07172999997</v>
      </c>
      <c r="R28" s="4">
        <v>813090.85119000007</v>
      </c>
      <c r="S28" s="4">
        <v>862021.40917999996</v>
      </c>
      <c r="T28" s="4">
        <v>928214.67357999994</v>
      </c>
      <c r="U28" s="4">
        <v>983755.55784000002</v>
      </c>
      <c r="V28" s="4">
        <v>1051243.4903800001</v>
      </c>
      <c r="W28" s="4">
        <v>945891.89624000003</v>
      </c>
      <c r="X28" s="4">
        <v>1134948.0886299999</v>
      </c>
      <c r="Y28" s="4">
        <v>1377243.6955299999</v>
      </c>
      <c r="Z28" s="4">
        <v>1392558.88778</v>
      </c>
      <c r="AA28" s="4">
        <v>1289650.9020700001</v>
      </c>
      <c r="AB28" s="4">
        <v>1149510.3215600001</v>
      </c>
      <c r="AC28" s="4">
        <v>1369263.93475</v>
      </c>
      <c r="AD28" s="4">
        <v>1735286.21034</v>
      </c>
      <c r="AE28" s="4">
        <v>1781602.10944</v>
      </c>
      <c r="AF28" s="25">
        <v>1698170.33121</v>
      </c>
      <c r="AG28" s="12"/>
    </row>
    <row r="29" spans="1:33" ht="15.75" x14ac:dyDescent="0.25">
      <c r="A29" s="1"/>
      <c r="B29" s="2" t="s">
        <v>30</v>
      </c>
      <c r="C29" s="5">
        <v>3501.11</v>
      </c>
      <c r="D29" s="5">
        <v>4121.3642884609999</v>
      </c>
      <c r="E29" s="5">
        <v>4697.4751893339999</v>
      </c>
      <c r="F29" s="5">
        <v>4626.8631729429999</v>
      </c>
      <c r="G29" s="5">
        <v>5116.6719932830001</v>
      </c>
      <c r="H29" s="5">
        <v>6443.8879850809999</v>
      </c>
      <c r="I29" s="5">
        <v>5957.0502601369999</v>
      </c>
      <c r="J29" s="5">
        <v>6881.3145298005966</v>
      </c>
      <c r="K29" s="5">
        <v>6091.9466752158005</v>
      </c>
      <c r="L29" s="5">
        <v>6646.6882452051923</v>
      </c>
      <c r="M29" s="5">
        <v>7245.2970139141526</v>
      </c>
      <c r="N29" s="5">
        <v>8363.5261128465827</v>
      </c>
      <c r="O29" s="5">
        <v>7620.9179093533348</v>
      </c>
      <c r="P29" s="5">
        <v>8607.9415617266259</v>
      </c>
      <c r="Q29" s="5">
        <v>10048.529706219784</v>
      </c>
      <c r="R29" s="5">
        <v>12901.466005318667</v>
      </c>
      <c r="S29" s="5">
        <v>16597.227464264455</v>
      </c>
      <c r="T29" s="5">
        <v>18856.256401733819</v>
      </c>
      <c r="U29" s="5">
        <v>30213.257879919998</v>
      </c>
      <c r="V29" s="5">
        <v>33441.605573014618</v>
      </c>
      <c r="W29" s="5">
        <v>30420.828387793801</v>
      </c>
      <c r="X29" s="5">
        <v>37870.904469832203</v>
      </c>
      <c r="Y29" s="5">
        <v>45106.891248899898</v>
      </c>
      <c r="Z29" s="5">
        <v>46589.374298612398</v>
      </c>
      <c r="AA29" s="5">
        <v>46662.848387161597</v>
      </c>
      <c r="AB29" s="5">
        <v>43720.980589105799</v>
      </c>
      <c r="AC29" s="5">
        <v>57586.479465715958</v>
      </c>
      <c r="AD29" s="5">
        <v>63969.141578472401</v>
      </c>
      <c r="AE29" s="5">
        <v>60523.89061970514</v>
      </c>
      <c r="AF29" s="24">
        <v>62408.45332190198</v>
      </c>
      <c r="AG29" s="12"/>
    </row>
    <row r="30" spans="1:33" ht="15.75" x14ac:dyDescent="0.25">
      <c r="A30" s="6"/>
      <c r="B30" s="7" t="s">
        <v>31</v>
      </c>
      <c r="C30" s="8">
        <v>1111.4623299999992</v>
      </c>
      <c r="D30" s="8">
        <v>1152.8291715975899</v>
      </c>
      <c r="E30" s="8">
        <v>1295.8552242799999</v>
      </c>
      <c r="F30" s="8">
        <v>1105.4870977374601</v>
      </c>
      <c r="G30" s="8">
        <v>1187.86644236039</v>
      </c>
      <c r="H30" s="8">
        <v>1416.31693721233</v>
      </c>
      <c r="I30" s="8">
        <v>1253.3461577713001</v>
      </c>
      <c r="J30" s="8">
        <v>1424.9010283207901</v>
      </c>
      <c r="K30" s="8">
        <v>1330.7638870561996</v>
      </c>
      <c r="L30" s="8">
        <v>1478.4774328987207</v>
      </c>
      <c r="M30" s="8">
        <v>1644.2132290031304</v>
      </c>
      <c r="N30" s="8">
        <v>1852.9301581865409</v>
      </c>
      <c r="O30" s="8">
        <v>1899.08546666557</v>
      </c>
      <c r="P30" s="8">
        <v>1908.627162011629</v>
      </c>
      <c r="Q30" s="8">
        <v>2132.8412359785907</v>
      </c>
      <c r="R30" s="8">
        <v>2856.91588252355</v>
      </c>
      <c r="S30" s="8">
        <v>3508.4486652460873</v>
      </c>
      <c r="T30" s="8">
        <v>3511.6665278074711</v>
      </c>
      <c r="U30" s="8">
        <v>5007.6972040948203</v>
      </c>
      <c r="V30" s="8">
        <v>5511.1184677799893</v>
      </c>
      <c r="W30" s="8">
        <v>4687.9374990778488</v>
      </c>
      <c r="X30" s="8">
        <v>5777.6105602586313</v>
      </c>
      <c r="Y30" s="8">
        <v>7081.5509599999932</v>
      </c>
      <c r="Z30" s="8">
        <v>6728.5024400174816</v>
      </c>
      <c r="AA30" s="8">
        <v>6678.6935003977815</v>
      </c>
      <c r="AB30" s="8">
        <v>5956.9278429533506</v>
      </c>
      <c r="AC30" s="8">
        <v>7759.5817548390005</v>
      </c>
      <c r="AD30" s="8">
        <v>8094.3139989740002</v>
      </c>
      <c r="AE30" s="8">
        <v>7381.887592121001</v>
      </c>
      <c r="AF30" s="26">
        <v>7453.7281383880008</v>
      </c>
      <c r="AG30" s="12"/>
    </row>
    <row r="32" spans="1:33" x14ac:dyDescent="0.25">
      <c r="C32" s="16"/>
      <c r="AD32" s="17"/>
    </row>
    <row r="33" spans="3:31" x14ac:dyDescent="0.25">
      <c r="N33" s="18"/>
      <c r="O33" s="18"/>
      <c r="P33" s="18"/>
      <c r="Q33" s="18"/>
      <c r="R33" s="18"/>
      <c r="S33" s="18"/>
      <c r="T33" s="18"/>
      <c r="U33" s="18"/>
      <c r="V33" s="18"/>
      <c r="W33" s="18"/>
      <c r="AD33" s="13"/>
      <c r="AE33" s="13"/>
    </row>
    <row r="34" spans="3:31" x14ac:dyDescent="0.25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3:31" x14ac:dyDescent="0.25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3:31" x14ac:dyDescent="0.25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3:31" x14ac:dyDescent="0.25">
      <c r="Y37" s="12"/>
      <c r="Z37" s="12"/>
      <c r="AA37" s="12"/>
      <c r="AB37" s="12"/>
      <c r="AC37" s="12"/>
    </row>
    <row r="38" spans="3:31" x14ac:dyDescent="0.25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3:31" x14ac:dyDescent="0.25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3:31" x14ac:dyDescent="0.25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3:31" x14ac:dyDescent="0.25">
      <c r="Y41" s="13"/>
      <c r="Z41" s="13"/>
      <c r="AA41" s="13"/>
      <c r="AB41" s="13"/>
      <c r="AC41" s="13"/>
    </row>
  </sheetData>
  <mergeCells count="2">
    <mergeCell ref="A1:AE1"/>
    <mergeCell ref="A2:AE2"/>
  </mergeCells>
  <conditionalFormatting sqref="Y37:AC37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stat-pc</dc:creator>
  <cp:lastModifiedBy>Audit Section</cp:lastModifiedBy>
  <cp:lastPrinted>2023-05-25T06:15:13Z</cp:lastPrinted>
  <dcterms:created xsi:type="dcterms:W3CDTF">2021-08-06T04:53:55Z</dcterms:created>
  <dcterms:modified xsi:type="dcterms:W3CDTF">2025-12-23T04:18:00Z</dcterms:modified>
</cp:coreProperties>
</file>