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rive files\Desktop\stat\"/>
    </mc:Choice>
  </mc:AlternateContent>
  <xr:revisionPtr revIDLastSave="0" documentId="8_{8CCD0C8A-28CC-43F9-A39D-D007541D4F2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MARK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" i="2" l="1"/>
</calcChain>
</file>

<file path=xl/sharedStrings.xml><?xml version="1.0" encoding="utf-8"?>
<sst xmlns="http://schemas.openxmlformats.org/spreadsheetml/2006/main" count="65" uniqueCount="44">
  <si>
    <t>Q: Quantity in M T, V: Value in Rs. Crore, $: US Dollar Million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</si>
  <si>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</si>
  <si>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</si>
  <si>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</si>
  <si>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</si>
  <si>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</si>
  <si>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</si>
  <si>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</si>
  <si>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</si>
  <si>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</si>
  <si>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</si>
  <si>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</si>
  <si>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</si>
  <si>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</si>
  <si>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</si>
  <si>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</si>
  <si>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</si>
  <si>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</si>
  <si>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</si>
  <si>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</si>
  <si>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</si>
  <si>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</si>
  <si>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</si>
  <si>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</si>
  <si>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</si>
  <si>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</si>
  <si>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</si>
  <si>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Q:</t>
  </si>
  <si>
    <t>V:</t>
  </si>
  <si>
    <t>$:</t>
  </si>
  <si>
    <t>OTHERS</t>
  </si>
  <si>
    <t>TOTAL</t>
  </si>
  <si>
    <t>Market</t>
  </si>
  <si>
    <t>JAPAN</t>
  </si>
  <si>
    <t>USA</t>
  </si>
  <si>
    <t>EUROPEAN UNION</t>
  </si>
  <si>
    <t>CHINA</t>
  </si>
  <si>
    <t>SOUTH EAST ASIA</t>
  </si>
  <si>
    <t>MIDDLE EAST</t>
  </si>
  <si>
    <t>2021-22</t>
  </si>
  <si>
    <t>2022-23</t>
  </si>
  <si>
    <t>MARKET WISE EXPORT OF MARINE PRODUCTS (1995-96  TO 2023-24)</t>
  </si>
  <si>
    <t>2023-24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</si>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</sst>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b/>
      <sz val="10"/>
      <color indexed="8"/>
      <name val="Tahoma"/>
      <family val="2"/>
    </font>
    <font>
      <sz val="11"/>
      <color indexed="8"/>
      <name val="Tahoma"/>
      <family val="2"/>
    </font>
    <font>
      <sz val="9"/>
      <name val="Arial"/>
      <family val="2"/>
    </font>
    <font>
      <b/>
      <sz val="10.5"/>
      <name val="Tahoma"/>
      <family val="2"/>
    </font>
    <font>
      <sz val="11"/>
      <name val="Tahoma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sz val="12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2" xfId="0" applyFont="1" applyBorder="1" applyAlignment="1">
      <alignment horizontal="right"/>
    </xf>
    <xf numFmtId="1" fontId="3" fillId="0" borderId="2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0" fontId="1" fillId="0" borderId="4" xfId="0" applyFont="1" applyBorder="1" applyAlignment="1">
      <alignment horizontal="right"/>
    </xf>
    <xf numFmtId="2" fontId="3" fillId="0" borderId="4" xfId="0" applyNumberFormat="1" applyFont="1" applyBorder="1" applyAlignment="1">
      <alignment vertical="center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0" xfId="0" applyFont="1"/>
    <xf numFmtId="0" fontId="5" fillId="0" borderId="3" xfId="0" applyFont="1" applyBorder="1"/>
    <xf numFmtId="1" fontId="6" fillId="0" borderId="3" xfId="0" applyNumberFormat="1" applyFont="1" applyBorder="1"/>
    <xf numFmtId="2" fontId="0" fillId="0" borderId="0" xfId="0" applyNumberFormat="1"/>
    <xf numFmtId="1" fontId="0" fillId="0" borderId="0" xfId="0" applyNumberFormat="1"/>
    <xf numFmtId="0" fontId="5" fillId="0" borderId="2" xfId="0" applyFont="1" applyBorder="1"/>
    <xf numFmtId="4" fontId="3" fillId="0" borderId="2" xfId="0" applyNumberFormat="1" applyFont="1" applyBorder="1" applyAlignment="1">
      <alignment vertical="center"/>
    </xf>
    <xf numFmtId="2" fontId="6" fillId="0" borderId="2" xfId="0" applyNumberFormat="1" applyFont="1" applyBorder="1"/>
    <xf numFmtId="0" fontId="5" fillId="0" borderId="4" xfId="0" applyFont="1" applyBorder="1"/>
    <xf numFmtId="4" fontId="3" fillId="0" borderId="4" xfId="0" applyNumberFormat="1" applyFont="1" applyBorder="1" applyAlignment="1">
      <alignment vertical="center"/>
    </xf>
    <xf numFmtId="2" fontId="6" fillId="0" borderId="4" xfId="0" applyNumberFormat="1" applyFont="1" applyBorder="1"/>
    <xf numFmtId="0" fontId="7" fillId="0" borderId="0" xfId="0" applyFont="1"/>
    <xf numFmtId="0" fontId="1" fillId="0" borderId="0" xfId="0" applyFont="1" applyAlignment="1">
      <alignment horizontal="right"/>
    </xf>
    <xf numFmtId="164" fontId="0" fillId="0" borderId="0" xfId="0" applyNumberFormat="1"/>
    <xf numFmtId="0" fontId="8" fillId="0" borderId="0" xfId="0" applyFont="1"/>
    <xf numFmtId="2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vertical="center"/>
    </xf>
    <xf numFmtId="2" fontId="10" fillId="0" borderId="2" xfId="0" applyNumberFormat="1" applyFont="1" applyBorder="1" applyAlignment="1">
      <alignment vertical="center"/>
    </xf>
    <xf numFmtId="2" fontId="10" fillId="0" borderId="4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9"/>
  <sheetViews>
    <sheetView tabSelected="1" zoomScale="80" zoomScaleNormal="80" workbookViewId="0">
      <pane xSplit="2" ySplit="3" topLeftCell="N4" activePane="bottomRight" state="frozen"/>
      <selection pane="topRight" activeCell="C1" sqref="C1"/>
      <selection pane="bottomLeft" activeCell="A4" sqref="A4"/>
      <selection pane="bottomRight" activeCell="AF3" sqref="AF3:AF27"/>
    </sheetView>
  </sheetViews>
  <sheetFormatPr defaultRowHeight="15" x14ac:dyDescent="0.25"/>
  <cols>
    <col min="1" max="1" width="20.5703125" style="21" bestFit="1" customWidth="1"/>
    <col min="2" max="2" width="2.7109375" style="22" customWidth="1"/>
    <col min="3" max="3" width="10.7109375" customWidth="1"/>
    <col min="4" max="9" width="8.5703125" customWidth="1"/>
    <col min="10" max="11" width="8.7109375" customWidth="1"/>
    <col min="12" max="16" width="9.140625" customWidth="1"/>
    <col min="17" max="18" width="9.85546875" customWidth="1"/>
    <col min="19" max="21" width="10.85546875" bestFit="1" customWidth="1"/>
    <col min="22" max="22" width="11.7109375" bestFit="1" customWidth="1"/>
    <col min="23" max="23" width="10.85546875" bestFit="1" customWidth="1"/>
    <col min="24" max="25" width="11.7109375" bestFit="1" customWidth="1"/>
    <col min="26" max="27" width="9.7109375" customWidth="1"/>
    <col min="28" max="28" width="11.7109375" bestFit="1" customWidth="1"/>
    <col min="29" max="29" width="11.85546875" customWidth="1"/>
    <col min="30" max="30" width="11" customWidth="1"/>
    <col min="31" max="31" width="10.5703125" customWidth="1"/>
  </cols>
  <sheetData>
    <row r="1" spans="1:35" ht="23.25" customHeight="1" x14ac:dyDescent="0.25">
      <c r="A1" s="26" t="s">
        <v>41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</row>
    <row r="2" spans="1:35" ht="21" customHeigh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</row>
    <row r="3" spans="1:35" s="10" customFormat="1" ht="25.5" x14ac:dyDescent="0.2">
      <c r="A3" s="8" t="s">
        <v>32</v>
      </c>
      <c r="B3" s="9"/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  <c r="O3" s="8" t="s">
        <v>13</v>
      </c>
      <c r="P3" s="8" t="s">
        <v>14</v>
      </c>
      <c r="Q3" s="8" t="s">
        <v>15</v>
      </c>
      <c r="R3" s="8" t="s">
        <v>16</v>
      </c>
      <c r="S3" s="8" t="s">
        <v>17</v>
      </c>
      <c r="T3" s="8" t="s">
        <v>18</v>
      </c>
      <c r="U3" s="8" t="s">
        <v>19</v>
      </c>
      <c r="V3" s="8" t="s">
        <v>20</v>
      </c>
      <c r="W3" s="8" t="s">
        <v>21</v>
      </c>
      <c r="X3" s="8" t="s">
        <v>22</v>
      </c>
      <c r="Y3" s="8" t="s">
        <v>23</v>
      </c>
      <c r="Z3" s="8" t="s">
        <v>24</v>
      </c>
      <c r="AA3" s="8" t="s">
        <v>25</v>
      </c>
      <c r="AB3" s="8" t="s">
        <v>26</v>
      </c>
      <c r="AC3" s="8" t="s">
        <v>39</v>
      </c>
      <c r="AD3" s="8" t="s">
        <v>40</v>
      </c>
      <c r="AE3" s="8" t="s">
        <v>42</v>
      </c>
      <c r="AF3" s="28" t="s">
        <v>43</v>
      </c>
    </row>
    <row r="4" spans="1:35" ht="15.75" x14ac:dyDescent="0.25">
      <c r="A4" s="11" t="s">
        <v>33</v>
      </c>
      <c r="B4" s="7" t="s">
        <v>27</v>
      </c>
      <c r="C4" s="3">
        <v>51788.6</v>
      </c>
      <c r="D4" s="12">
        <v>64656.300999999999</v>
      </c>
      <c r="E4" s="12">
        <v>70954.820000000007</v>
      </c>
      <c r="F4" s="12">
        <v>67276.984000000011</v>
      </c>
      <c r="G4" s="12">
        <v>66989.600999999995</v>
      </c>
      <c r="H4" s="12">
        <v>68983</v>
      </c>
      <c r="I4" s="12">
        <v>64905</v>
      </c>
      <c r="J4" s="12">
        <v>54916</v>
      </c>
      <c r="K4" s="12">
        <v>50020</v>
      </c>
      <c r="L4" s="12">
        <v>57832</v>
      </c>
      <c r="M4" s="12">
        <v>59784.64933</v>
      </c>
      <c r="N4" s="12">
        <v>67437.145140000008</v>
      </c>
      <c r="O4" s="12">
        <v>67373.397039999996</v>
      </c>
      <c r="P4" s="12">
        <v>57271.271919999999</v>
      </c>
      <c r="Q4" s="2">
        <v>62690.314720000002</v>
      </c>
      <c r="R4" s="2">
        <v>70714.459099999993</v>
      </c>
      <c r="S4" s="2">
        <v>85799.75218000001</v>
      </c>
      <c r="T4" s="3">
        <v>76648.384659999996</v>
      </c>
      <c r="U4" s="3">
        <v>71483.879920000007</v>
      </c>
      <c r="V4" s="12">
        <v>78772.238540000006</v>
      </c>
      <c r="W4" s="12">
        <v>75393.299750000006</v>
      </c>
      <c r="X4" s="12">
        <v>69038.850999999995</v>
      </c>
      <c r="Y4" s="12">
        <v>85651.163750000007</v>
      </c>
      <c r="Z4" s="12">
        <f>Z25-(Z7+Z10+Z13+Z16+Z19+Z22)</f>
        <v>84080.18125000014</v>
      </c>
      <c r="AA4" s="12">
        <v>78507</v>
      </c>
      <c r="AB4" s="12">
        <v>86813.679000000004</v>
      </c>
      <c r="AC4" s="12">
        <v>90307.697780000002</v>
      </c>
      <c r="AD4" s="12">
        <v>109199.07212</v>
      </c>
      <c r="AE4" s="12">
        <v>107968.31718</v>
      </c>
      <c r="AF4" s="29">
        <v>102933.20746999999</v>
      </c>
      <c r="AG4" s="13"/>
      <c r="AH4" s="14"/>
      <c r="AI4" s="13"/>
    </row>
    <row r="5" spans="1:35" ht="15.75" x14ac:dyDescent="0.25">
      <c r="A5" s="15"/>
      <c r="B5" s="1" t="s">
        <v>28</v>
      </c>
      <c r="C5" s="16">
        <v>1576.6857388569999</v>
      </c>
      <c r="D5" s="17">
        <v>1886.0360337659999</v>
      </c>
      <c r="E5" s="17">
        <v>2326.0897757759999</v>
      </c>
      <c r="F5" s="17">
        <v>2295.4810723309997</v>
      </c>
      <c r="G5" s="17">
        <v>2272.7753277749998</v>
      </c>
      <c r="H5" s="17">
        <v>2560.39</v>
      </c>
      <c r="I5" s="17">
        <v>1820.69</v>
      </c>
      <c r="J5" s="17">
        <v>1534.76</v>
      </c>
      <c r="K5" s="17">
        <v>1163.69</v>
      </c>
      <c r="L5" s="17">
        <v>1202.45</v>
      </c>
      <c r="M5" s="17">
        <v>1155.96514246079</v>
      </c>
      <c r="N5" s="17">
        <v>1353.3818894603703</v>
      </c>
      <c r="O5" s="17">
        <v>1227.5941332</v>
      </c>
      <c r="P5" s="17">
        <v>1234.0119318954801</v>
      </c>
      <c r="Q5" s="4">
        <v>1289.5768877795501</v>
      </c>
      <c r="R5" s="4">
        <v>1683.3903293329001</v>
      </c>
      <c r="S5" s="4">
        <v>2140.6729837029598</v>
      </c>
      <c r="T5" s="4">
        <v>1999.5931914141001</v>
      </c>
      <c r="U5" s="4">
        <v>2463.82660924217</v>
      </c>
      <c r="V5" s="4">
        <v>3040.2631820064498</v>
      </c>
      <c r="W5" s="4">
        <v>2610.7364145116799</v>
      </c>
      <c r="X5" s="4">
        <v>2621.3719976596603</v>
      </c>
      <c r="Y5" s="4">
        <v>2846.3049352999997</v>
      </c>
      <c r="Z5" s="4">
        <v>2919.7484332019703</v>
      </c>
      <c r="AA5" s="4">
        <v>2920.2753102066508</v>
      </c>
      <c r="AB5" s="4">
        <v>3033.35579435198</v>
      </c>
      <c r="AC5" s="4">
        <v>3242.9361458559997</v>
      </c>
      <c r="AD5" s="4">
        <v>3846.9037227283097</v>
      </c>
      <c r="AE5" s="4">
        <v>3279.4394970168</v>
      </c>
      <c r="AF5" s="30">
        <v>3452.9226651192998</v>
      </c>
      <c r="AG5" s="13"/>
    </row>
    <row r="6" spans="1:35" ht="15.75" x14ac:dyDescent="0.25">
      <c r="A6" s="18"/>
      <c r="B6" s="5" t="s">
        <v>29</v>
      </c>
      <c r="C6" s="19">
        <v>500.53515535999998</v>
      </c>
      <c r="D6" s="20">
        <v>527.56252692761996</v>
      </c>
      <c r="E6" s="20">
        <v>641.67993801</v>
      </c>
      <c r="F6" s="20">
        <v>547.54558109957009</v>
      </c>
      <c r="G6" s="20">
        <v>527.68247994836008</v>
      </c>
      <c r="H6" s="20">
        <v>562.75</v>
      </c>
      <c r="I6" s="20">
        <v>383.07</v>
      </c>
      <c r="J6" s="20">
        <v>317.17</v>
      </c>
      <c r="K6" s="20">
        <v>253.86</v>
      </c>
      <c r="L6" s="20">
        <v>266.95999999999998</v>
      </c>
      <c r="M6" s="20">
        <v>262.79046646788998</v>
      </c>
      <c r="N6" s="20">
        <v>299.19896401277003</v>
      </c>
      <c r="O6" s="20">
        <v>305.48736000000002</v>
      </c>
      <c r="P6" s="20">
        <v>278.60968372759004</v>
      </c>
      <c r="Q6" s="6">
        <v>278.56112577086998</v>
      </c>
      <c r="R6" s="6">
        <v>372.99748773891997</v>
      </c>
      <c r="S6" s="6">
        <v>456.35427294232005</v>
      </c>
      <c r="T6" s="6">
        <v>372.57115895720005</v>
      </c>
      <c r="U6" s="6">
        <v>410.95041542629002</v>
      </c>
      <c r="V6" s="6">
        <v>502.28929748875004</v>
      </c>
      <c r="W6" s="6">
        <v>403.47711989586998</v>
      </c>
      <c r="X6" s="6">
        <v>394.50087477986006</v>
      </c>
      <c r="Y6" s="6">
        <v>445.26519000000002</v>
      </c>
      <c r="Z6" s="6">
        <v>423.27456240322999</v>
      </c>
      <c r="AA6" s="6">
        <v>422.24278588160007</v>
      </c>
      <c r="AB6" s="6">
        <v>412.11309967859</v>
      </c>
      <c r="AC6" s="6">
        <v>440.770633831</v>
      </c>
      <c r="AD6" s="6">
        <v>484.790622267</v>
      </c>
      <c r="AE6" s="6">
        <v>399.736568014</v>
      </c>
      <c r="AF6" s="31">
        <v>411.54851702899998</v>
      </c>
      <c r="AG6" s="13"/>
    </row>
    <row r="7" spans="1:35" ht="15.75" x14ac:dyDescent="0.25">
      <c r="A7" s="11" t="s">
        <v>34</v>
      </c>
      <c r="B7" s="7" t="s">
        <v>27</v>
      </c>
      <c r="C7" s="3">
        <v>26008.367000000002</v>
      </c>
      <c r="D7" s="12">
        <v>29792.489000000001</v>
      </c>
      <c r="E7" s="12">
        <v>32914.035000000003</v>
      </c>
      <c r="F7" s="12">
        <v>34472.212</v>
      </c>
      <c r="G7" s="12">
        <v>36645.156000000003</v>
      </c>
      <c r="H7" s="12">
        <v>41747</v>
      </c>
      <c r="I7" s="12">
        <v>49041</v>
      </c>
      <c r="J7" s="12">
        <v>61703</v>
      </c>
      <c r="K7" s="12">
        <v>53153</v>
      </c>
      <c r="L7" s="12">
        <v>50045</v>
      </c>
      <c r="M7" s="12">
        <v>55817.184650000003</v>
      </c>
      <c r="N7" s="12">
        <v>43758.090240000005</v>
      </c>
      <c r="O7" s="12">
        <v>36612.382870000001</v>
      </c>
      <c r="P7" s="12">
        <v>36877.0291</v>
      </c>
      <c r="Q7" s="3">
        <v>33443.628620000003</v>
      </c>
      <c r="R7" s="3">
        <v>50095.11159</v>
      </c>
      <c r="S7" s="3">
        <v>68354.200250000009</v>
      </c>
      <c r="T7" s="3">
        <v>92447.258979999999</v>
      </c>
      <c r="U7" s="3">
        <v>110880.4273</v>
      </c>
      <c r="V7" s="12">
        <v>129666.84060000001</v>
      </c>
      <c r="W7" s="12">
        <v>153694.78091999999</v>
      </c>
      <c r="X7" s="12">
        <v>188617.15283000001</v>
      </c>
      <c r="Y7" s="12">
        <v>247780.04457</v>
      </c>
      <c r="Z7" s="12">
        <v>281912.84723000001</v>
      </c>
      <c r="AA7" s="12">
        <v>305177.73132000002</v>
      </c>
      <c r="AB7" s="12">
        <v>291948.08179000008</v>
      </c>
      <c r="AC7" s="12">
        <v>372610.69030999998</v>
      </c>
      <c r="AD7" s="12">
        <v>306333.93754000001</v>
      </c>
      <c r="AE7" s="12">
        <v>329191.52585999999</v>
      </c>
      <c r="AF7" s="29">
        <v>346867.79314999998</v>
      </c>
      <c r="AG7" s="13"/>
      <c r="AH7" s="14"/>
      <c r="AI7" s="13"/>
    </row>
    <row r="8" spans="1:35" ht="15.75" x14ac:dyDescent="0.25">
      <c r="A8" s="15"/>
      <c r="B8" s="1" t="s">
        <v>28</v>
      </c>
      <c r="C8" s="16">
        <v>366.26452312000004</v>
      </c>
      <c r="D8" s="17">
        <v>436.05484873200004</v>
      </c>
      <c r="E8" s="17">
        <v>583.74814070599996</v>
      </c>
      <c r="F8" s="17">
        <v>617.31633541199994</v>
      </c>
      <c r="G8" s="17">
        <v>775.35108215800005</v>
      </c>
      <c r="H8" s="17">
        <v>1164.4000000000001</v>
      </c>
      <c r="I8" s="17">
        <v>1421.38</v>
      </c>
      <c r="J8" s="17">
        <v>2051.12</v>
      </c>
      <c r="K8" s="17">
        <v>1682.06</v>
      </c>
      <c r="L8" s="17">
        <v>1556.09</v>
      </c>
      <c r="M8" s="17">
        <v>1639.23978580926</v>
      </c>
      <c r="N8" s="17">
        <v>1347.8040683090903</v>
      </c>
      <c r="O8" s="17">
        <v>1016.9445534</v>
      </c>
      <c r="P8" s="17">
        <v>1021.5513291672801</v>
      </c>
      <c r="Q8" s="4">
        <v>1012.5173898779201</v>
      </c>
      <c r="R8" s="4">
        <v>1990.2647838256401</v>
      </c>
      <c r="S8" s="4">
        <v>2977.5275345977798</v>
      </c>
      <c r="T8" s="4">
        <v>4026.4788711916804</v>
      </c>
      <c r="U8" s="4">
        <v>7744.6700354815403</v>
      </c>
      <c r="V8" s="4">
        <v>8830.1244686848604</v>
      </c>
      <c r="W8" s="4">
        <v>8633.4031973911715</v>
      </c>
      <c r="X8" s="4">
        <v>11482.1623230775</v>
      </c>
      <c r="Y8" s="4">
        <v>14769.829870500002</v>
      </c>
      <c r="Z8" s="4">
        <v>16220.001251504</v>
      </c>
      <c r="AA8" s="4">
        <v>17904.373478165002</v>
      </c>
      <c r="AB8" s="4">
        <v>17990.395671571601</v>
      </c>
      <c r="AC8" s="4">
        <v>24603.335658908483</v>
      </c>
      <c r="AD8" s="4">
        <v>20600.353064992309</v>
      </c>
      <c r="AE8" s="4">
        <v>20892.440848295708</v>
      </c>
      <c r="AF8" s="30">
        <v>22722.691283636439</v>
      </c>
      <c r="AG8" s="13"/>
    </row>
    <row r="9" spans="1:35" ht="15.75" x14ac:dyDescent="0.25">
      <c r="A9" s="18"/>
      <c r="B9" s="5" t="s">
        <v>29</v>
      </c>
      <c r="C9" s="19">
        <v>116.27445188</v>
      </c>
      <c r="D9" s="20">
        <v>121.97338426064</v>
      </c>
      <c r="E9" s="20">
        <v>161.03396988</v>
      </c>
      <c r="F9" s="20">
        <v>147.61266594215999</v>
      </c>
      <c r="G9" s="20">
        <v>180.10997611002003</v>
      </c>
      <c r="H9" s="20">
        <v>255.93</v>
      </c>
      <c r="I9" s="20">
        <v>299.05</v>
      </c>
      <c r="J9" s="20">
        <v>424.51</v>
      </c>
      <c r="K9" s="20">
        <v>365.84</v>
      </c>
      <c r="L9" s="20">
        <v>345.52</v>
      </c>
      <c r="M9" s="20">
        <v>372.62477489908002</v>
      </c>
      <c r="N9" s="20">
        <v>297.08185470988002</v>
      </c>
      <c r="O9" s="20">
        <v>253.04956999999999</v>
      </c>
      <c r="P9" s="20">
        <v>227.28513822591998</v>
      </c>
      <c r="Q9" s="6">
        <v>213.52058632007001</v>
      </c>
      <c r="R9" s="6">
        <v>438.49380200926998</v>
      </c>
      <c r="S9" s="6">
        <v>637.53230060225007</v>
      </c>
      <c r="T9" s="6">
        <v>747.45180615830009</v>
      </c>
      <c r="U9" s="6">
        <v>1286.0355981047001</v>
      </c>
      <c r="V9" s="6">
        <v>1458.2368011173603</v>
      </c>
      <c r="W9" s="6">
        <v>1334.05028531371</v>
      </c>
      <c r="X9" s="6">
        <v>1731.8119989528798</v>
      </c>
      <c r="Y9" s="6">
        <v>2320.05017</v>
      </c>
      <c r="Z9" s="6">
        <v>2344.4311052150401</v>
      </c>
      <c r="AA9" s="6">
        <v>2562.5361878184999</v>
      </c>
      <c r="AB9" s="6">
        <v>2451.0357110482205</v>
      </c>
      <c r="AC9" s="6">
        <v>3371.6606631730001</v>
      </c>
      <c r="AD9" s="6">
        <v>2632.0754932320001</v>
      </c>
      <c r="AE9" s="6">
        <v>2549.1546677269998</v>
      </c>
      <c r="AF9" s="31">
        <v>2714.9390442680001</v>
      </c>
      <c r="AG9" s="13"/>
    </row>
    <row r="10" spans="1:35" ht="15.75" x14ac:dyDescent="0.25">
      <c r="A10" s="11" t="s">
        <v>35</v>
      </c>
      <c r="B10" s="7" t="s">
        <v>27</v>
      </c>
      <c r="C10" s="3">
        <v>86023.398000000016</v>
      </c>
      <c r="D10" s="12">
        <v>70243.26400000001</v>
      </c>
      <c r="E10" s="12">
        <v>34087.983</v>
      </c>
      <c r="F10" s="12">
        <v>54081.469000000005</v>
      </c>
      <c r="G10" s="12">
        <v>66634.109000000011</v>
      </c>
      <c r="H10" s="12">
        <v>68827</v>
      </c>
      <c r="I10" s="12">
        <v>82895</v>
      </c>
      <c r="J10" s="12">
        <v>94541</v>
      </c>
      <c r="K10" s="12">
        <v>96284</v>
      </c>
      <c r="L10" s="12">
        <v>117742</v>
      </c>
      <c r="M10" s="12">
        <v>136841.91892000003</v>
      </c>
      <c r="N10" s="12">
        <v>149773.46601999999</v>
      </c>
      <c r="O10" s="12">
        <v>149380.97804999998</v>
      </c>
      <c r="P10" s="3">
        <v>155161.25115</v>
      </c>
      <c r="Q10" s="3">
        <v>164799.68974999999</v>
      </c>
      <c r="R10" s="3">
        <v>170963.03768000001</v>
      </c>
      <c r="S10" s="3">
        <v>154221.26514</v>
      </c>
      <c r="T10" s="3">
        <v>158356.50707000002</v>
      </c>
      <c r="U10" s="3">
        <v>174685.56547999999</v>
      </c>
      <c r="V10" s="12">
        <v>188031.27276000002</v>
      </c>
      <c r="W10" s="12">
        <v>186348.97857000001</v>
      </c>
      <c r="X10" s="12">
        <v>189833.38394999999</v>
      </c>
      <c r="Y10" s="12">
        <v>190314.28292000003</v>
      </c>
      <c r="Z10" s="12">
        <v>165570.91080000001</v>
      </c>
      <c r="AA10" s="12">
        <v>165773.38277</v>
      </c>
      <c r="AB10" s="12">
        <v>152769.73087</v>
      </c>
      <c r="AC10" s="12">
        <v>198484.35902</v>
      </c>
      <c r="AD10" s="12">
        <v>207976.19818000001</v>
      </c>
      <c r="AE10" s="12">
        <v>192505.07227999999</v>
      </c>
      <c r="AF10" s="29">
        <v>215079.73087</v>
      </c>
      <c r="AG10" s="13"/>
      <c r="AH10" s="14"/>
      <c r="AI10" s="13"/>
    </row>
    <row r="11" spans="1:35" ht="15.75" x14ac:dyDescent="0.25">
      <c r="A11" s="15"/>
      <c r="B11" s="1" t="s">
        <v>28</v>
      </c>
      <c r="C11" s="16">
        <v>900.19340356300006</v>
      </c>
      <c r="D11" s="17">
        <v>781.09717675800005</v>
      </c>
      <c r="E11" s="17">
        <v>405.889783024</v>
      </c>
      <c r="F11" s="17">
        <v>682.60611896500006</v>
      </c>
      <c r="G11" s="17">
        <v>912.02790502799996</v>
      </c>
      <c r="H11" s="17">
        <v>1025.3399999999999</v>
      </c>
      <c r="I11" s="17">
        <v>1150.07</v>
      </c>
      <c r="J11" s="17">
        <v>1388.47</v>
      </c>
      <c r="K11" s="17">
        <v>1470.99</v>
      </c>
      <c r="L11" s="17">
        <v>1819.28</v>
      </c>
      <c r="M11" s="17">
        <v>2134.2459639321828</v>
      </c>
      <c r="N11" s="17">
        <v>2760.3184689690029</v>
      </c>
      <c r="O11" s="17">
        <v>2664.2424713999999</v>
      </c>
      <c r="P11" s="4">
        <v>2854.0682538655938</v>
      </c>
      <c r="Q11" s="4">
        <v>3013.3346422386153</v>
      </c>
      <c r="R11" s="4">
        <v>3459.3999075439865</v>
      </c>
      <c r="S11" s="4">
        <v>3810.436483601366</v>
      </c>
      <c r="T11" s="4">
        <v>4176.4175042953648</v>
      </c>
      <c r="U11" s="4">
        <v>6129.69450243765</v>
      </c>
      <c r="V11" s="4">
        <v>6715.5767377471402</v>
      </c>
      <c r="W11" s="4">
        <v>6311.4472968294276</v>
      </c>
      <c r="X11" s="4">
        <v>6892.1947255734358</v>
      </c>
      <c r="Y11" s="4">
        <v>7115.9618428000003</v>
      </c>
      <c r="Z11" s="4">
        <v>6256.2002702309037</v>
      </c>
      <c r="AA11" s="4">
        <v>6136.7061572661823</v>
      </c>
      <c r="AB11" s="4">
        <v>6022.83248765587</v>
      </c>
      <c r="AC11" s="4">
        <v>8570.0515908665602</v>
      </c>
      <c r="AD11" s="4">
        <v>10018.37694315418</v>
      </c>
      <c r="AE11" s="4">
        <v>8461.5450205242396</v>
      </c>
      <c r="AF11" s="30">
        <v>9429.5632296052408</v>
      </c>
      <c r="AG11" s="13"/>
    </row>
    <row r="12" spans="1:35" ht="15.75" x14ac:dyDescent="0.25">
      <c r="A12" s="18"/>
      <c r="B12" s="5" t="s">
        <v>29</v>
      </c>
      <c r="C12" s="19">
        <v>285.77568349000001</v>
      </c>
      <c r="D12" s="20">
        <v>218.48872077194002</v>
      </c>
      <c r="E12" s="20">
        <v>111.96959543000001</v>
      </c>
      <c r="F12" s="20">
        <v>163.48749973380001</v>
      </c>
      <c r="G12" s="20">
        <v>211.70837941120007</v>
      </c>
      <c r="H12" s="20">
        <v>225.37</v>
      </c>
      <c r="I12" s="20">
        <v>241.97</v>
      </c>
      <c r="J12" s="20">
        <v>287.83999999999997</v>
      </c>
      <c r="K12" s="20">
        <v>319.95</v>
      </c>
      <c r="L12" s="20">
        <v>405.4</v>
      </c>
      <c r="M12" s="20">
        <v>484.0210811211499</v>
      </c>
      <c r="N12" s="20">
        <v>610.94856725303998</v>
      </c>
      <c r="O12" s="20">
        <v>663.17686000000003</v>
      </c>
      <c r="P12" s="6">
        <v>635.33766942679006</v>
      </c>
      <c r="Q12" s="6">
        <v>637.40110568947978</v>
      </c>
      <c r="R12" s="6">
        <v>765.14732717351001</v>
      </c>
      <c r="S12" s="6">
        <v>805.38120337569012</v>
      </c>
      <c r="T12" s="6">
        <v>777.41373290102979</v>
      </c>
      <c r="U12" s="6">
        <v>1013.2825988199201</v>
      </c>
      <c r="V12" s="6">
        <v>1106.6726040914</v>
      </c>
      <c r="W12" s="6">
        <v>970.77150925026012</v>
      </c>
      <c r="X12" s="6">
        <v>1038.5918425763996</v>
      </c>
      <c r="Y12" s="6">
        <v>1116.7411199999999</v>
      </c>
      <c r="Z12" s="6">
        <v>900.50031645588001</v>
      </c>
      <c r="AA12" s="6">
        <v>876.47039790600013</v>
      </c>
      <c r="AB12" s="6">
        <v>821.83311103830999</v>
      </c>
      <c r="AC12" s="6">
        <v>1162.171956103</v>
      </c>
      <c r="AD12" s="6">
        <v>1263.7132187909999</v>
      </c>
      <c r="AE12" s="6">
        <v>1032.55106757</v>
      </c>
      <c r="AF12" s="31">
        <v>1125.602399099</v>
      </c>
      <c r="AG12" s="13"/>
    </row>
    <row r="13" spans="1:35" ht="15.75" x14ac:dyDescent="0.25">
      <c r="A13" s="11" t="s">
        <v>36</v>
      </c>
      <c r="B13" s="7" t="s">
        <v>27</v>
      </c>
      <c r="C13" s="3">
        <v>69386.51400000001</v>
      </c>
      <c r="D13" s="12">
        <v>142447.73300000001</v>
      </c>
      <c r="E13" s="12">
        <v>186536.932</v>
      </c>
      <c r="F13" s="12">
        <v>87211.433000000005</v>
      </c>
      <c r="G13" s="12">
        <v>107135.726</v>
      </c>
      <c r="H13" s="12">
        <v>182771</v>
      </c>
      <c r="I13" s="12">
        <v>134767</v>
      </c>
      <c r="J13" s="12">
        <v>170811</v>
      </c>
      <c r="K13" s="12">
        <v>123738</v>
      </c>
      <c r="L13" s="12">
        <v>124826</v>
      </c>
      <c r="M13" s="12">
        <v>137075.95569999999</v>
      </c>
      <c r="N13" s="12">
        <v>203513.05223000003</v>
      </c>
      <c r="O13" s="12">
        <v>139791.85550000001</v>
      </c>
      <c r="P13" s="12">
        <v>147312.44087999998</v>
      </c>
      <c r="Q13" s="3">
        <v>144289.53540999998</v>
      </c>
      <c r="R13" s="3">
        <v>159146.85258000001</v>
      </c>
      <c r="S13" s="3">
        <v>84515.354470000006</v>
      </c>
      <c r="T13" s="3">
        <v>87776.496580000021</v>
      </c>
      <c r="U13" s="3">
        <v>75782.654469999994</v>
      </c>
      <c r="V13" s="12">
        <v>59518.697990000001</v>
      </c>
      <c r="W13" s="12">
        <v>50041.58367</v>
      </c>
      <c r="X13" s="12">
        <v>45443.113190000004</v>
      </c>
      <c r="Y13" s="12">
        <v>49700.575870000001</v>
      </c>
      <c r="Z13" s="12">
        <v>225519.24734999999</v>
      </c>
      <c r="AA13" s="12">
        <v>329479.43034000002</v>
      </c>
      <c r="AB13" s="12">
        <v>218343.05701000002</v>
      </c>
      <c r="AC13" s="12">
        <v>266989.34696</v>
      </c>
      <c r="AD13" s="12">
        <v>405546.76199999999</v>
      </c>
      <c r="AE13" s="12">
        <v>457215.2795</v>
      </c>
      <c r="AF13" s="29">
        <v>396424.39736</v>
      </c>
      <c r="AG13" s="13"/>
      <c r="AH13" s="14"/>
      <c r="AI13" s="13"/>
    </row>
    <row r="14" spans="1:35" ht="15.75" x14ac:dyDescent="0.25">
      <c r="A14" s="15"/>
      <c r="B14" s="1" t="s">
        <v>28</v>
      </c>
      <c r="C14" s="16">
        <v>232.07584777299999</v>
      </c>
      <c r="D14" s="17">
        <v>543.45180854099999</v>
      </c>
      <c r="E14" s="17">
        <v>816.93027574400003</v>
      </c>
      <c r="F14" s="17">
        <v>483.01984971100001</v>
      </c>
      <c r="G14" s="17">
        <v>544.703581321</v>
      </c>
      <c r="H14" s="17">
        <v>827.42</v>
      </c>
      <c r="I14" s="17">
        <v>597.23</v>
      </c>
      <c r="J14" s="17">
        <v>762.48</v>
      </c>
      <c r="K14" s="17">
        <v>676.46</v>
      </c>
      <c r="L14" s="17">
        <v>693.25</v>
      </c>
      <c r="M14" s="17">
        <v>849.44603332175495</v>
      </c>
      <c r="N14" s="17">
        <v>1156.961651160743</v>
      </c>
      <c r="O14" s="17">
        <v>1009.5936797000001</v>
      </c>
      <c r="P14" s="17">
        <v>1296.393779812104</v>
      </c>
      <c r="Q14" s="4">
        <v>1790.8916094430342</v>
      </c>
      <c r="R14" s="4">
        <v>1977.8089290914711</v>
      </c>
      <c r="S14" s="4">
        <v>1259.2266723089522</v>
      </c>
      <c r="T14" s="4">
        <v>1444.8593214497889</v>
      </c>
      <c r="U14" s="4">
        <v>1766.71586365496</v>
      </c>
      <c r="V14" s="4">
        <v>1349.000663869426</v>
      </c>
      <c r="W14" s="4">
        <v>1432.2519257376591</v>
      </c>
      <c r="X14" s="4">
        <v>1341.9372089035112</v>
      </c>
      <c r="Y14" s="4">
        <v>1448.0335648000002</v>
      </c>
      <c r="Z14" s="4">
        <v>5672.7621374688097</v>
      </c>
      <c r="AA14" s="4">
        <v>9617.4446444259902</v>
      </c>
      <c r="AB14" s="4">
        <v>6908.6327937286287</v>
      </c>
      <c r="AC14" s="4">
        <v>9056.6952631543991</v>
      </c>
      <c r="AD14" s="4">
        <v>11956.911346899111</v>
      </c>
      <c r="AE14" s="4">
        <v>11852.972223018289</v>
      </c>
      <c r="AF14" s="30">
        <v>10667.817612368211</v>
      </c>
      <c r="AG14" s="13"/>
    </row>
    <row r="15" spans="1:35" ht="15.75" x14ac:dyDescent="0.25">
      <c r="A15" s="18"/>
      <c r="B15" s="5" t="s">
        <v>29</v>
      </c>
      <c r="C15" s="19">
        <v>73.674872210000004</v>
      </c>
      <c r="D15" s="20">
        <v>152.01449189955002</v>
      </c>
      <c r="E15" s="20">
        <v>225.36007576</v>
      </c>
      <c r="F15" s="20">
        <v>115.52083795874002</v>
      </c>
      <c r="G15" s="20">
        <v>126.33276784041001</v>
      </c>
      <c r="H15" s="20">
        <v>181.86</v>
      </c>
      <c r="I15" s="20">
        <v>125.66</v>
      </c>
      <c r="J15" s="20">
        <v>158.22999999999999</v>
      </c>
      <c r="K15" s="20">
        <v>151.6</v>
      </c>
      <c r="L15" s="20">
        <v>154.1</v>
      </c>
      <c r="M15" s="20">
        <v>191.99281198252001</v>
      </c>
      <c r="N15" s="20">
        <v>259.05630695012997</v>
      </c>
      <c r="O15" s="20">
        <v>252.90018000000001</v>
      </c>
      <c r="P15" s="20">
        <v>281.90204270141999</v>
      </c>
      <c r="Q15" s="6">
        <v>379.69583400306999</v>
      </c>
      <c r="R15" s="6">
        <v>440.1033030087101</v>
      </c>
      <c r="S15" s="6">
        <v>263.30284218895002</v>
      </c>
      <c r="T15" s="6">
        <v>269.46765649001003</v>
      </c>
      <c r="U15" s="6">
        <v>293.11699230716999</v>
      </c>
      <c r="V15" s="6">
        <v>221.44030881747003</v>
      </c>
      <c r="W15" s="6">
        <v>220.68790147969005</v>
      </c>
      <c r="X15" s="6">
        <v>202.18506641350999</v>
      </c>
      <c r="Y15" s="6">
        <v>227.39468000000002</v>
      </c>
      <c r="Z15" s="6">
        <v>811.13513021392009</v>
      </c>
      <c r="AA15" s="6">
        <v>1374.6290005302701</v>
      </c>
      <c r="AB15" s="6">
        <v>939.16699710095997</v>
      </c>
      <c r="AC15" s="6">
        <v>1175.04965498</v>
      </c>
      <c r="AD15" s="6">
        <v>1508.431144509</v>
      </c>
      <c r="AE15" s="6">
        <v>1445.4018378359999</v>
      </c>
      <c r="AF15" s="31">
        <v>1276.5824597610001</v>
      </c>
      <c r="AG15" s="13"/>
    </row>
    <row r="16" spans="1:35" ht="15.75" x14ac:dyDescent="0.25">
      <c r="A16" s="11" t="s">
        <v>37</v>
      </c>
      <c r="B16" s="7" t="s">
        <v>27</v>
      </c>
      <c r="C16" s="3">
        <v>41954.47</v>
      </c>
      <c r="D16" s="12">
        <v>46369.484000000004</v>
      </c>
      <c r="E16" s="12">
        <v>30778.742000000002</v>
      </c>
      <c r="F16" s="12">
        <v>26916.993999999999</v>
      </c>
      <c r="G16" s="12">
        <v>38299.510999999999</v>
      </c>
      <c r="H16" s="12">
        <v>40748</v>
      </c>
      <c r="I16" s="12">
        <v>52424</v>
      </c>
      <c r="J16" s="12">
        <v>44097</v>
      </c>
      <c r="K16" s="12">
        <v>50670</v>
      </c>
      <c r="L16" s="12">
        <v>63842</v>
      </c>
      <c r="M16" s="12">
        <v>60140.401519999999</v>
      </c>
      <c r="N16" s="12">
        <v>67650.001770000003</v>
      </c>
      <c r="O16" s="12">
        <v>63818.391960000008</v>
      </c>
      <c r="P16" s="12">
        <v>88953.054560000004</v>
      </c>
      <c r="Q16" s="3">
        <v>149352.55511000002</v>
      </c>
      <c r="R16" s="3">
        <v>233963.79136</v>
      </c>
      <c r="S16" s="3">
        <v>343961.54384999996</v>
      </c>
      <c r="T16" s="3">
        <v>340943.90438000002</v>
      </c>
      <c r="U16" s="3">
        <v>380060.74128000002</v>
      </c>
      <c r="V16" s="12">
        <v>409930.59718000004</v>
      </c>
      <c r="W16" s="12">
        <v>328899.87446000002</v>
      </c>
      <c r="X16" s="12">
        <v>484818.63803999999</v>
      </c>
      <c r="Y16" s="12">
        <v>616706.63828000007</v>
      </c>
      <c r="Z16" s="12">
        <v>446965.72251999995</v>
      </c>
      <c r="AA16" s="12">
        <v>223397.84109</v>
      </c>
      <c r="AB16" s="12">
        <v>217710.41725000003</v>
      </c>
      <c r="AC16" s="12">
        <v>243400.58561000001</v>
      </c>
      <c r="AD16" s="12">
        <v>431773.66778000002</v>
      </c>
      <c r="AE16" s="12">
        <v>378630.23957999999</v>
      </c>
      <c r="AF16" s="29">
        <v>347540.71278</v>
      </c>
      <c r="AG16" s="13"/>
      <c r="AH16" s="14"/>
      <c r="AI16" s="13"/>
    </row>
    <row r="17" spans="1:35" ht="15.75" x14ac:dyDescent="0.25">
      <c r="A17" s="15"/>
      <c r="B17" s="1" t="s">
        <v>28</v>
      </c>
      <c r="C17" s="16">
        <v>264.641723297</v>
      </c>
      <c r="D17" s="17">
        <v>308.65931543300002</v>
      </c>
      <c r="E17" s="17">
        <v>308.55804196299999</v>
      </c>
      <c r="F17" s="17">
        <v>267.951719846</v>
      </c>
      <c r="G17" s="17">
        <v>360.19064484900002</v>
      </c>
      <c r="H17" s="17">
        <v>462.97</v>
      </c>
      <c r="I17" s="17">
        <v>538.75</v>
      </c>
      <c r="J17" s="17">
        <v>642.38</v>
      </c>
      <c r="K17" s="17">
        <v>545.77</v>
      </c>
      <c r="L17" s="17">
        <v>628.83000000000004</v>
      </c>
      <c r="M17" s="17">
        <v>585.85070284738413</v>
      </c>
      <c r="N17" s="17">
        <v>616.698588877308</v>
      </c>
      <c r="O17" s="17">
        <v>573.96596829999999</v>
      </c>
      <c r="P17" s="17">
        <v>873.088699735315</v>
      </c>
      <c r="Q17" s="4">
        <v>1479.5487210957524</v>
      </c>
      <c r="R17" s="4">
        <v>2114.4760786089582</v>
      </c>
      <c r="S17" s="4">
        <v>4193.2664168886286</v>
      </c>
      <c r="T17" s="4">
        <v>4357.2784635402022</v>
      </c>
      <c r="U17" s="4">
        <v>8046.5887056092797</v>
      </c>
      <c r="V17" s="4">
        <v>8620.8502545491883</v>
      </c>
      <c r="W17" s="4">
        <v>7499.1601991372227</v>
      </c>
      <c r="X17" s="4">
        <v>11461.827710133142</v>
      </c>
      <c r="Y17" s="4">
        <v>14250.264937500004</v>
      </c>
      <c r="Z17" s="4">
        <v>10561.305927039908</v>
      </c>
      <c r="AA17" s="4">
        <v>4929.8978660130679</v>
      </c>
      <c r="AB17" s="4">
        <v>4876.0537783358413</v>
      </c>
      <c r="AC17" s="4">
        <v>5747.9815143687701</v>
      </c>
      <c r="AD17" s="4">
        <v>9494.0175030134706</v>
      </c>
      <c r="AE17" s="4">
        <v>7907.2780528206604</v>
      </c>
      <c r="AF17" s="30">
        <v>8172.21429543675</v>
      </c>
      <c r="AG17" s="13"/>
    </row>
    <row r="18" spans="1:35" ht="15.75" x14ac:dyDescent="0.25">
      <c r="A18" s="18"/>
      <c r="B18" s="5" t="s">
        <v>29</v>
      </c>
      <c r="C18" s="19">
        <v>84.013245510000004</v>
      </c>
      <c r="D18" s="20">
        <v>86.338270050990019</v>
      </c>
      <c r="E18" s="20">
        <v>85.119459769999992</v>
      </c>
      <c r="F18" s="20">
        <v>64.103240547369992</v>
      </c>
      <c r="G18" s="20">
        <v>83.63663963111</v>
      </c>
      <c r="H18" s="20">
        <v>101.76</v>
      </c>
      <c r="I18" s="20">
        <v>113.35</v>
      </c>
      <c r="J18" s="20">
        <v>133.15</v>
      </c>
      <c r="K18" s="20">
        <v>119.13</v>
      </c>
      <c r="L18" s="20">
        <v>139.77000000000001</v>
      </c>
      <c r="M18" s="20">
        <v>132.70379127053999</v>
      </c>
      <c r="N18" s="20">
        <v>136.42705894032002</v>
      </c>
      <c r="O18" s="20">
        <v>143.49685000000002</v>
      </c>
      <c r="P18" s="20">
        <v>191.07647838163004</v>
      </c>
      <c r="Q18" s="6">
        <v>314.84637290181001</v>
      </c>
      <c r="R18" s="6">
        <v>469.35924583060995</v>
      </c>
      <c r="S18" s="6">
        <v>880.08907148920002</v>
      </c>
      <c r="T18" s="6">
        <v>811.79664371221997</v>
      </c>
      <c r="U18" s="6">
        <v>1320.9478757613001</v>
      </c>
      <c r="V18" s="6">
        <v>1416.8194032461704</v>
      </c>
      <c r="W18" s="6">
        <v>1152.8626286466003</v>
      </c>
      <c r="X18" s="6">
        <v>1728.19107695968</v>
      </c>
      <c r="Y18" s="6">
        <v>2237.0746199999999</v>
      </c>
      <c r="Z18" s="6">
        <v>1531.5301386008002</v>
      </c>
      <c r="AA18" s="6">
        <v>705.99088145278006</v>
      </c>
      <c r="AB18" s="6">
        <v>665.60101940502011</v>
      </c>
      <c r="AC18" s="6">
        <v>779.281052499</v>
      </c>
      <c r="AD18" s="6">
        <v>1191.2469093249999</v>
      </c>
      <c r="AE18" s="6">
        <v>964.02226956100003</v>
      </c>
      <c r="AF18" s="31">
        <v>974.98675954700002</v>
      </c>
      <c r="AG18" s="13"/>
    </row>
    <row r="19" spans="1:35" ht="15.75" x14ac:dyDescent="0.25">
      <c r="A19" s="11" t="s">
        <v>38</v>
      </c>
      <c r="B19" s="7" t="s">
        <v>27</v>
      </c>
      <c r="C19" s="3">
        <v>8800.482</v>
      </c>
      <c r="D19" s="12">
        <v>9236.396999999999</v>
      </c>
      <c r="E19" s="12">
        <v>17309.646000000001</v>
      </c>
      <c r="F19" s="12">
        <v>16797.936999999998</v>
      </c>
      <c r="G19" s="12">
        <v>12459.786000000002</v>
      </c>
      <c r="H19" s="12">
        <v>17236</v>
      </c>
      <c r="I19" s="12">
        <v>19159</v>
      </c>
      <c r="J19" s="12">
        <v>19668</v>
      </c>
      <c r="K19" s="12">
        <v>14711</v>
      </c>
      <c r="L19" s="12">
        <v>16624</v>
      </c>
      <c r="M19" s="12">
        <v>22269.656200000001</v>
      </c>
      <c r="N19" s="12">
        <v>23585.257769999997</v>
      </c>
      <c r="O19" s="12">
        <v>25752.147870000004</v>
      </c>
      <c r="P19" s="12">
        <v>27177.230049999998</v>
      </c>
      <c r="Q19" s="3">
        <v>34906.991179999997</v>
      </c>
      <c r="R19" s="3">
        <v>43982.574349999995</v>
      </c>
      <c r="S19" s="3">
        <v>38155.140490000005</v>
      </c>
      <c r="T19" s="3">
        <v>41418.84749</v>
      </c>
      <c r="U19" s="3">
        <v>58039.999609999999</v>
      </c>
      <c r="V19" s="12">
        <v>64607.921960000007</v>
      </c>
      <c r="W19" s="12">
        <v>53904.565790000001</v>
      </c>
      <c r="X19" s="12">
        <v>52973.115580000005</v>
      </c>
      <c r="Y19" s="12">
        <v>62219.900779999996</v>
      </c>
      <c r="Z19" s="12">
        <v>60232.165070000003</v>
      </c>
      <c r="AA19" s="12">
        <v>57386.91732</v>
      </c>
      <c r="AB19" s="12">
        <v>48606.319600000003</v>
      </c>
      <c r="AC19" s="12">
        <v>58426.398150000001</v>
      </c>
      <c r="AD19" s="12">
        <v>77676.918399999995</v>
      </c>
      <c r="AE19" s="12">
        <v>75046.295299999998</v>
      </c>
      <c r="AF19" s="29">
        <v>65955.634130000006</v>
      </c>
      <c r="AG19" s="13"/>
      <c r="AH19" s="14"/>
      <c r="AI19" s="13"/>
    </row>
    <row r="20" spans="1:35" ht="15.75" x14ac:dyDescent="0.25">
      <c r="A20" s="15"/>
      <c r="B20" s="1" t="s">
        <v>28</v>
      </c>
      <c r="C20" s="16">
        <v>77.644000358</v>
      </c>
      <c r="D20" s="17">
        <v>60.603525277999999</v>
      </c>
      <c r="E20" s="17">
        <v>142.39215270700001</v>
      </c>
      <c r="F20" s="17">
        <v>142.81996744599999</v>
      </c>
      <c r="G20" s="17">
        <v>109.490395314</v>
      </c>
      <c r="H20" s="17">
        <v>188.32</v>
      </c>
      <c r="I20" s="17">
        <v>181.06</v>
      </c>
      <c r="J20" s="17">
        <v>204.74</v>
      </c>
      <c r="K20" s="17">
        <v>201.52</v>
      </c>
      <c r="L20" s="17">
        <v>244.42</v>
      </c>
      <c r="M20" s="17">
        <v>307.65126915319007</v>
      </c>
      <c r="N20" s="17">
        <v>371.06443156288299</v>
      </c>
      <c r="O20" s="17">
        <v>393.96098389999997</v>
      </c>
      <c r="P20" s="17">
        <v>475.72117245751491</v>
      </c>
      <c r="Q20" s="4">
        <v>553.55477656877008</v>
      </c>
      <c r="R20" s="4">
        <v>670.35378551916392</v>
      </c>
      <c r="S20" s="4">
        <v>894.38060148799798</v>
      </c>
      <c r="T20" s="4">
        <v>1113.340018335414</v>
      </c>
      <c r="U20" s="4">
        <v>1599.3657491085</v>
      </c>
      <c r="V20" s="4">
        <v>2020.856621177956</v>
      </c>
      <c r="W20" s="4">
        <v>1793.6695271722931</v>
      </c>
      <c r="X20" s="4">
        <v>1830.5787178397472</v>
      </c>
      <c r="Y20" s="4">
        <v>1849.0988443000001</v>
      </c>
      <c r="Z20" s="4">
        <v>1979.3352391141982</v>
      </c>
      <c r="AA20" s="4">
        <v>2079.1172740659304</v>
      </c>
      <c r="AB20" s="4">
        <v>1843.394588066215</v>
      </c>
      <c r="AC20" s="4">
        <v>2235.5327621654901</v>
      </c>
      <c r="AD20" s="4">
        <v>2623.04852399742</v>
      </c>
      <c r="AE20" s="4">
        <v>2238.8190754966599</v>
      </c>
      <c r="AF20" s="30">
        <v>2328.49707008222</v>
      </c>
      <c r="AG20" s="13"/>
    </row>
    <row r="21" spans="1:35" ht="15.75" x14ac:dyDescent="0.25">
      <c r="A21" s="18"/>
      <c r="B21" s="5" t="s">
        <v>29</v>
      </c>
      <c r="C21" s="19">
        <v>24.648888929999998</v>
      </c>
      <c r="D21" s="20">
        <v>16.9520350427</v>
      </c>
      <c r="E21" s="20">
        <v>39.280593850000002</v>
      </c>
      <c r="F21" s="20">
        <v>34.353966535249995</v>
      </c>
      <c r="G21" s="20">
        <v>25.391686106060007</v>
      </c>
      <c r="H21" s="20">
        <v>41.39</v>
      </c>
      <c r="I21" s="20">
        <v>38.1</v>
      </c>
      <c r="J21" s="20">
        <v>42.4</v>
      </c>
      <c r="K21" s="20">
        <v>43.92</v>
      </c>
      <c r="L21" s="20">
        <v>54.7</v>
      </c>
      <c r="M21" s="20">
        <v>69.639695557249993</v>
      </c>
      <c r="N21" s="20">
        <v>82.469141603440008</v>
      </c>
      <c r="O21" s="20">
        <v>98.05341</v>
      </c>
      <c r="P21" s="20">
        <v>105.20113168362998</v>
      </c>
      <c r="Q21" s="6">
        <v>117.04952772250999</v>
      </c>
      <c r="R21" s="6">
        <v>148.31114138665001</v>
      </c>
      <c r="S21" s="6">
        <v>186.84504495803</v>
      </c>
      <c r="T21" s="6">
        <v>209.25731298123</v>
      </c>
      <c r="U21" s="6">
        <v>272.65165116605999</v>
      </c>
      <c r="V21" s="6">
        <v>333.0982281573601</v>
      </c>
      <c r="W21" s="6">
        <v>276.46489054129006</v>
      </c>
      <c r="X21" s="6">
        <v>275.92920872935997</v>
      </c>
      <c r="Y21" s="6">
        <v>290.45648</v>
      </c>
      <c r="Z21" s="6">
        <v>286.30031247047998</v>
      </c>
      <c r="AA21" s="6">
        <v>297.22904210547006</v>
      </c>
      <c r="AB21" s="6">
        <v>251.12889110829005</v>
      </c>
      <c r="AC21" s="6">
        <v>303.12181276500002</v>
      </c>
      <c r="AD21" s="6">
        <v>330.68060212699999</v>
      </c>
      <c r="AE21" s="6">
        <v>273.17255312899999</v>
      </c>
      <c r="AF21" s="31">
        <v>278.30637605999999</v>
      </c>
      <c r="AG21" s="13"/>
    </row>
    <row r="22" spans="1:35" ht="15.75" x14ac:dyDescent="0.25">
      <c r="A22" s="11" t="s">
        <v>30</v>
      </c>
      <c r="B22" s="7" t="s">
        <v>27</v>
      </c>
      <c r="C22" s="3">
        <v>12315.43</v>
      </c>
      <c r="D22" s="12">
        <v>15453.134</v>
      </c>
      <c r="E22" s="12">
        <v>13235.996000000001</v>
      </c>
      <c r="F22" s="12">
        <v>16176.825000000001</v>
      </c>
      <c r="G22" s="12">
        <v>14866.642</v>
      </c>
      <c r="H22" s="12">
        <v>20161</v>
      </c>
      <c r="I22" s="12">
        <v>21279</v>
      </c>
      <c r="J22" s="12">
        <v>21561</v>
      </c>
      <c r="K22" s="12">
        <v>23441</v>
      </c>
      <c r="L22" s="12">
        <v>30418</v>
      </c>
      <c r="M22" s="12">
        <v>40233.794719999998</v>
      </c>
      <c r="N22" s="12">
        <v>56924.484000000004</v>
      </c>
      <c r="O22" s="12">
        <v>58971.678199999995</v>
      </c>
      <c r="P22" s="3">
        <v>90083.06727</v>
      </c>
      <c r="Q22" s="3">
        <v>88953.356939999998</v>
      </c>
      <c r="R22" s="3">
        <v>84225.024529999995</v>
      </c>
      <c r="S22" s="3">
        <v>87014.152799999996</v>
      </c>
      <c r="T22" s="3">
        <v>130623.27442</v>
      </c>
      <c r="U22" s="3">
        <v>112822.28978000001</v>
      </c>
      <c r="V22" s="12">
        <v>120715.92135</v>
      </c>
      <c r="W22" s="12">
        <v>97608.813080000007</v>
      </c>
      <c r="X22" s="12">
        <v>104223.83403999999</v>
      </c>
      <c r="Y22" s="12">
        <v>124871.08935999995</v>
      </c>
      <c r="Z22" s="12">
        <v>128277.81356000001</v>
      </c>
      <c r="AA22" s="12">
        <v>129928.98977</v>
      </c>
      <c r="AB22" s="12">
        <v>133319.03604000001</v>
      </c>
      <c r="AC22" s="12">
        <v>139044.85691999999</v>
      </c>
      <c r="AD22" s="12">
        <v>196779.65432</v>
      </c>
      <c r="AE22" s="12">
        <v>241045.37974</v>
      </c>
      <c r="AF22" s="29">
        <v>223368.85545</v>
      </c>
      <c r="AG22" s="13"/>
      <c r="AH22" s="14"/>
      <c r="AI22" s="13"/>
    </row>
    <row r="23" spans="1:35" ht="15.75" x14ac:dyDescent="0.25">
      <c r="A23" s="15"/>
      <c r="B23" s="1" t="s">
        <v>28</v>
      </c>
      <c r="C23" s="16">
        <v>83.601596860000015</v>
      </c>
      <c r="D23" s="17">
        <v>105.461579953</v>
      </c>
      <c r="E23" s="17">
        <v>113.86701941400001</v>
      </c>
      <c r="F23" s="17">
        <v>137.66810923200001</v>
      </c>
      <c r="G23" s="17">
        <v>142.13305683799999</v>
      </c>
      <c r="H23" s="17">
        <v>215.05</v>
      </c>
      <c r="I23" s="17">
        <v>247.87</v>
      </c>
      <c r="J23" s="17">
        <v>297.36000000000149</v>
      </c>
      <c r="K23" s="17">
        <v>351.46</v>
      </c>
      <c r="L23" s="17">
        <v>502.37</v>
      </c>
      <c r="M23" s="17">
        <v>572.89811638959873</v>
      </c>
      <c r="N23" s="17">
        <v>757.2970145071946</v>
      </c>
      <c r="O23" s="17">
        <v>734.61622210000019</v>
      </c>
      <c r="P23" s="4">
        <v>853.10639479334384</v>
      </c>
      <c r="Q23" s="4">
        <v>909.10567921612835</v>
      </c>
      <c r="R23" s="4">
        <v>1005.7721913965452</v>
      </c>
      <c r="S23" s="4">
        <v>1321.7167716767583</v>
      </c>
      <c r="T23" s="4">
        <v>1738.2890315072545</v>
      </c>
      <c r="U23" s="4">
        <v>2462.3964143859098</v>
      </c>
      <c r="V23" s="4">
        <v>2864.9336449796278</v>
      </c>
      <c r="W23" s="4">
        <v>2140.1598270143054</v>
      </c>
      <c r="X23" s="4">
        <v>2240.8317866450952</v>
      </c>
      <c r="Y23" s="4">
        <v>2827.3972536999995</v>
      </c>
      <c r="Z23" s="4">
        <v>2980.0210400527062</v>
      </c>
      <c r="AA23" s="4">
        <v>3075.0336570187542</v>
      </c>
      <c r="AB23" s="4">
        <v>3046.3154753955305</v>
      </c>
      <c r="AC23" s="4">
        <v>4129.9465303962697</v>
      </c>
      <c r="AD23" s="4">
        <v>5429.5304743145198</v>
      </c>
      <c r="AE23" s="4">
        <v>5891.3959031837594</v>
      </c>
      <c r="AF23" s="30">
        <v>5634.7471662853404</v>
      </c>
      <c r="AG23" s="13"/>
    </row>
    <row r="24" spans="1:35" ht="15.75" x14ac:dyDescent="0.25">
      <c r="A24" s="18"/>
      <c r="B24" s="5" t="s">
        <v>29</v>
      </c>
      <c r="C24" s="19">
        <v>26.540189350000002</v>
      </c>
      <c r="D24" s="20">
        <v>29.499742644150007</v>
      </c>
      <c r="E24" s="20">
        <v>31.41159158</v>
      </c>
      <c r="F24" s="20">
        <v>32.863305920569999</v>
      </c>
      <c r="G24" s="20">
        <v>33.004513313230007</v>
      </c>
      <c r="H24" s="20">
        <v>47.26</v>
      </c>
      <c r="I24" s="20">
        <v>52.15</v>
      </c>
      <c r="J24" s="20">
        <v>61.600000000000364</v>
      </c>
      <c r="K24" s="20">
        <v>76.459999999999994</v>
      </c>
      <c r="L24" s="20">
        <v>112.03</v>
      </c>
      <c r="M24" s="20">
        <v>130.44060770470003</v>
      </c>
      <c r="N24" s="20">
        <v>167.74826471696005</v>
      </c>
      <c r="O24" s="20">
        <v>182.93024000000003</v>
      </c>
      <c r="P24" s="6">
        <v>189.21501786464998</v>
      </c>
      <c r="Q24" s="6">
        <v>191.76668357077997</v>
      </c>
      <c r="R24" s="6">
        <v>222.50357537587999</v>
      </c>
      <c r="S24" s="6">
        <v>278.94392968965002</v>
      </c>
      <c r="T24" s="6">
        <v>323.70821660747987</v>
      </c>
      <c r="U24" s="6">
        <v>410.71207250937999</v>
      </c>
      <c r="V24" s="6">
        <v>472.56182486147998</v>
      </c>
      <c r="W24" s="6">
        <v>329.62316395042996</v>
      </c>
      <c r="X24" s="6">
        <v>406.40049184693993</v>
      </c>
      <c r="Y24" s="6">
        <v>444.56870000000021</v>
      </c>
      <c r="Z24" s="6">
        <v>431.33087465812997</v>
      </c>
      <c r="AA24" s="6">
        <v>439.59520470316971</v>
      </c>
      <c r="AB24" s="6">
        <v>416.04901357396</v>
      </c>
      <c r="AC24" s="6">
        <v>527.52598148799996</v>
      </c>
      <c r="AD24" s="6">
        <v>683.37600872300004</v>
      </c>
      <c r="AE24" s="6">
        <v>717.84862828400003</v>
      </c>
      <c r="AF24" s="31">
        <v>671.76258262399995</v>
      </c>
      <c r="AG24" s="13"/>
    </row>
    <row r="25" spans="1:35" ht="16.5" customHeight="1" x14ac:dyDescent="0.25">
      <c r="A25" s="11" t="s">
        <v>31</v>
      </c>
      <c r="B25" s="7" t="s">
        <v>27</v>
      </c>
      <c r="C25" s="3">
        <v>296277.261</v>
      </c>
      <c r="D25" s="12">
        <v>378198.80200000003</v>
      </c>
      <c r="E25" s="12">
        <v>385818.15399999998</v>
      </c>
      <c r="F25" s="12">
        <v>302933.85399999999</v>
      </c>
      <c r="G25" s="12">
        <v>343030.53100000002</v>
      </c>
      <c r="H25" s="12">
        <v>440473</v>
      </c>
      <c r="I25" s="12">
        <v>424470</v>
      </c>
      <c r="J25" s="12">
        <v>467297</v>
      </c>
      <c r="K25" s="12">
        <v>412017</v>
      </c>
      <c r="L25" s="12">
        <v>461329</v>
      </c>
      <c r="M25" s="12">
        <v>512163.56104000006</v>
      </c>
      <c r="N25" s="12">
        <v>612641.49716999999</v>
      </c>
      <c r="O25" s="12">
        <v>541700.83149000001</v>
      </c>
      <c r="P25" s="12">
        <v>602835.34493000002</v>
      </c>
      <c r="Q25" s="3">
        <v>678436.07172999997</v>
      </c>
      <c r="R25" s="3">
        <v>813090.85119000007</v>
      </c>
      <c r="S25" s="3">
        <v>862021.40917999996</v>
      </c>
      <c r="T25" s="3">
        <v>928214.67357999994</v>
      </c>
      <c r="U25" s="3">
        <v>983755.55784000002</v>
      </c>
      <c r="V25" s="12">
        <v>1051243.4903800001</v>
      </c>
      <c r="W25" s="12">
        <v>945891.89624000003</v>
      </c>
      <c r="X25" s="12">
        <v>1134948.0886300001</v>
      </c>
      <c r="Y25" s="12">
        <v>1377243.6955299997</v>
      </c>
      <c r="Z25" s="12">
        <v>1392558.88778</v>
      </c>
      <c r="AA25" s="12">
        <v>1289650.9020700001</v>
      </c>
      <c r="AB25" s="12">
        <v>1149510.3215600001</v>
      </c>
      <c r="AC25" s="12">
        <v>1369263.93475</v>
      </c>
      <c r="AD25" s="12">
        <v>1735286.2103400002</v>
      </c>
      <c r="AE25" s="12">
        <v>1781602.10944</v>
      </c>
      <c r="AF25" s="29">
        <v>1698170.3312099997</v>
      </c>
      <c r="AG25" s="13"/>
      <c r="AH25" s="14"/>
      <c r="AI25" s="13"/>
    </row>
    <row r="26" spans="1:35" ht="15" customHeight="1" x14ac:dyDescent="0.25">
      <c r="A26" s="15"/>
      <c r="B26" s="1" t="s">
        <v>28</v>
      </c>
      <c r="C26" s="4">
        <v>3501.1068338280002</v>
      </c>
      <c r="D26" s="17">
        <v>4121.3642884609999</v>
      </c>
      <c r="E26" s="17">
        <v>4697.4751893339999</v>
      </c>
      <c r="F26" s="17">
        <v>4626.8631729429999</v>
      </c>
      <c r="G26" s="17">
        <v>5116.6719932830001</v>
      </c>
      <c r="H26" s="17">
        <v>6443.89</v>
      </c>
      <c r="I26" s="17">
        <v>5957.05</v>
      </c>
      <c r="J26" s="17">
        <v>6881.31</v>
      </c>
      <c r="K26" s="17">
        <v>6091.95</v>
      </c>
      <c r="L26" s="17">
        <v>6646.69</v>
      </c>
      <c r="M26" s="17">
        <v>7245.2970139141635</v>
      </c>
      <c r="N26" s="17">
        <v>8363.52611284659</v>
      </c>
      <c r="O26" s="17">
        <v>7620.918011999991</v>
      </c>
      <c r="P26" s="17">
        <v>8607.9415617266313</v>
      </c>
      <c r="Q26" s="4">
        <v>10048.529706219766</v>
      </c>
      <c r="R26" s="4">
        <v>12901.466005318667</v>
      </c>
      <c r="S26" s="4">
        <v>16597.227464264441</v>
      </c>
      <c r="T26" s="4">
        <v>18856.256401733801</v>
      </c>
      <c r="U26" s="4">
        <v>30213.257879919998</v>
      </c>
      <c r="V26" s="4">
        <v>33441.605573014633</v>
      </c>
      <c r="W26" s="4">
        <v>30420.828387793754</v>
      </c>
      <c r="X26" s="4">
        <v>37870.904469832087</v>
      </c>
      <c r="Y26" s="4">
        <v>45106.891248899985</v>
      </c>
      <c r="Z26" s="4">
        <v>46589.374298612514</v>
      </c>
      <c r="AA26" s="4">
        <v>46662.848387161568</v>
      </c>
      <c r="AB26" s="4">
        <v>43720.980589105653</v>
      </c>
      <c r="AC26" s="4">
        <v>57586.479465715965</v>
      </c>
      <c r="AD26" s="4">
        <v>63969.141579099327</v>
      </c>
      <c r="AE26" s="4">
        <v>60523.89062035612</v>
      </c>
      <c r="AF26" s="30">
        <v>62408.453322533496</v>
      </c>
      <c r="AG26" s="13"/>
    </row>
    <row r="27" spans="1:35" ht="15.75" customHeight="1" x14ac:dyDescent="0.25">
      <c r="A27" s="18"/>
      <c r="B27" s="5" t="s">
        <v>29</v>
      </c>
      <c r="C27" s="6">
        <v>1111.4624867299999</v>
      </c>
      <c r="D27" s="20">
        <v>1152.8291715975906</v>
      </c>
      <c r="E27" s="20">
        <v>1295.8552242799999</v>
      </c>
      <c r="F27" s="20">
        <v>1105.4870977374608</v>
      </c>
      <c r="G27" s="20">
        <v>1187.8664423603898</v>
      </c>
      <c r="H27" s="20">
        <v>1416.32</v>
      </c>
      <c r="I27" s="20">
        <v>1253.3499999999999</v>
      </c>
      <c r="J27" s="20">
        <v>1424.9</v>
      </c>
      <c r="K27" s="20">
        <v>1330.76</v>
      </c>
      <c r="L27" s="20">
        <v>1478.48</v>
      </c>
      <c r="M27" s="20">
        <v>1644.2132290031298</v>
      </c>
      <c r="N27" s="20">
        <v>1852.9301581865384</v>
      </c>
      <c r="O27" s="20">
        <v>1899.0944699999993</v>
      </c>
      <c r="P27" s="20">
        <v>1908.6271620116302</v>
      </c>
      <c r="Q27" s="6">
        <v>2132.8412359785912</v>
      </c>
      <c r="R27" s="6">
        <v>2856.9158825235504</v>
      </c>
      <c r="S27" s="6">
        <v>3508.4486652460905</v>
      </c>
      <c r="T27" s="6">
        <v>3511.6665278074674</v>
      </c>
      <c r="U27" s="6">
        <v>5007.6972040948203</v>
      </c>
      <c r="V27" s="6">
        <v>5511.1184677799911</v>
      </c>
      <c r="W27" s="6">
        <v>4687.9374990778488</v>
      </c>
      <c r="X27" s="6">
        <v>5777.6105602586294</v>
      </c>
      <c r="Y27" s="6">
        <v>7081.5509600000005</v>
      </c>
      <c r="Z27" s="6">
        <v>6728.5024400174852</v>
      </c>
      <c r="AA27" s="6">
        <v>6678.693500397786</v>
      </c>
      <c r="AB27" s="6">
        <v>5956.9278429533488</v>
      </c>
      <c r="AC27" s="6">
        <v>7759.5817548389996</v>
      </c>
      <c r="AD27" s="6">
        <v>8094.3139989740002</v>
      </c>
      <c r="AE27" s="6">
        <v>7381.8875921210001</v>
      </c>
      <c r="AF27" s="31">
        <v>7453.7281383879999</v>
      </c>
      <c r="AG27" s="13"/>
    </row>
    <row r="29" spans="1:35" x14ac:dyDescent="0.25">
      <c r="C29" s="24"/>
    </row>
    <row r="30" spans="1:35" x14ac:dyDescent="0.25">
      <c r="AE30" s="14"/>
    </row>
    <row r="31" spans="1:35" x14ac:dyDescent="0.25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AD31" s="25"/>
      <c r="AE31" s="13"/>
    </row>
    <row r="32" spans="1:35" x14ac:dyDescent="0.25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</row>
    <row r="33" spans="3:31" x14ac:dyDescent="0.25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</row>
    <row r="34" spans="3:31" x14ac:dyDescent="0.25"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</row>
    <row r="35" spans="3:31" x14ac:dyDescent="0.25">
      <c r="AD35" s="25"/>
    </row>
    <row r="37" spans="3:31" x14ac:dyDescent="0.25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3:31" x14ac:dyDescent="0.25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3:31" x14ac:dyDescent="0.25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</sheetData>
  <mergeCells count="2">
    <mergeCell ref="A1:AE1"/>
    <mergeCell ref="A2:A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stat-pc</dc:creator>
  <cp:lastModifiedBy>Audit Section</cp:lastModifiedBy>
  <cp:lastPrinted>2023-05-25T06:15:13Z</cp:lastPrinted>
  <dcterms:created xsi:type="dcterms:W3CDTF">2021-08-06T04:53:55Z</dcterms:created>
  <dcterms:modified xsi:type="dcterms:W3CDTF">2025-12-23T04:20:41Z</dcterms:modified>
</cp:coreProperties>
</file>